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threadedComments/threadedComment1.xml" ContentType="application/vnd.ms-excel.threadedcomments+xml"/>
  <Override PartName="/xl/worksheets/sheet3.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threadedComments/threadedComment2.xml" ContentType="application/vnd.ms-excel.threadedcomments+xml"/>
  <Override PartName="/xl/theme/theme1.xml" ContentType="application/vnd.openxmlformats-officedocument.theme+xml"/>
  <Override PartName="/xl/worksheets/sheet1.xml" ContentType="application/vnd.openxmlformats-officedocument.spreadsheetml.worksheet+xml"/>
  <Override PartName="/xl/persons/person.xml" ContentType="application/vnd.ms-excel.person+xml"/>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Types>
</file>

<file path=_rels/.rels><?xml version="1.0" encoding="UTF-8" standalone="yes"?><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4="http://schemas.microsoft.com/office/spreadsheetml/2009/9/main"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workbookPr/>
  <bookViews>
    <workbookView xWindow="360" yWindow="15" windowWidth="20955" windowHeight="9720" activeTab="0"/>
  </bookViews>
  <sheets>
    <sheet name="general" sheetId="1" state="visible" r:id="rId2"/>
    <sheet name="op_restauration" sheetId="2" state="visible" r:id="rId3"/>
    <sheet name="degradations" sheetId="3" state="visible" r:id="rId4"/>
    <sheet name="milieux_especes" sheetId="4" state="visible" r:id="rId5"/>
    <sheet name="processus" sheetId="5" state="visible" r:id="rId6"/>
    <sheet name="site_contexte" sheetId="6" state="visible" r:id="rId7"/>
    <sheet name="suivi" sheetId="7" state="visible" r:id="rId8"/>
    <sheet name="biblio" sheetId="8" state="visible" r:id="rId9"/>
  </sheets>
  <definedNames>
    <definedName name="_xlnm.Print_Area" localSheetId="1">op_restauration!$A$1:$K$60</definedName>
    <definedName name="_xlnm.Print_Area" localSheetId="2">degradations!$A$1:$Q$41</definedName>
    <definedName name="_xlnm.Print_Area" localSheetId="4">processus!$A$1:$T$28</definedName>
    <definedName name="_ftn1" localSheetId="5">site_contexte!#REF!</definedName>
    <definedName name="_ftnref1" localSheetId="5">site_contexte!#REF!</definedName>
  </definedNames>
  <calcPr/>
  <extLst>
    <ext xmlns:x15="http://schemas.microsoft.com/office/spreadsheetml/2010/11/main" uri="{D0CA8CA8-9F24-4464-BF8E-62219DCF47F9}"/>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tc={00360095-0039-4D83-A3EC-00FC00840006}</author>
    <author>tc={00550006-00C0-4FB9-8972-0072001800A4}</author>
    <author>tc={00FE00C5-0003-42A2-BE88-001F00B10072}</author>
  </authors>
  <commentList>
    <comment ref="K5" authorId="0" xr:uid="{00360095-0039-4D83-A3EC-00FC00840006}">
      <text>
        <r>
          <rPr>
            <b/>
            <sz val="9"/>
            <rFont val="Tahoma"/>
          </rPr>
          <t xml:space="preserve">Delphine Jaymond:</t>
        </r>
        <r>
          <rPr>
            <sz val="9"/>
            <rFont val="Tahoma"/>
          </rPr>
          <t xml:space="preserve">
Si durée infinie : 999
</t>
        </r>
      </text>
    </comment>
    <comment ref="R5" authorId="1" xr:uid="{00550006-00C0-4FB9-8972-0072001800A4}">
      <text>
        <r>
          <rPr>
            <b/>
            <sz val="9"/>
            <rFont val="Tahoma"/>
          </rPr>
          <t xml:space="preserve">Delphine Jaymond:</t>
        </r>
        <r>
          <rPr>
            <sz val="9"/>
            <rFont val="Tahoma"/>
          </rPr>
          <t xml:space="preserve">
Si durée infinie : 999
</t>
        </r>
      </text>
    </comment>
    <comment ref="D5" authorId="2" xr:uid="{00FE00C5-0003-42A2-BE88-001F00B10072}">
      <text>
        <r>
          <rPr>
            <b/>
            <sz val="9"/>
            <rFont val="Tahoma"/>
          </rPr>
          <t xml:space="preserve">Delphine Jaymond:</t>
        </r>
        <r>
          <rPr>
            <sz val="9"/>
            <rFont val="Tahoma"/>
          </rPr>
          <t xml:space="preserve">
Si durée infinie : 999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tc={009C002F-000F-40B9-8086-006500580042}</author>
  </authors>
  <commentList>
    <comment ref="I5" authorId="0" xr:uid="{009C002F-000F-40B9-8086-006500580042}">
      <text>
        <r>
          <rPr>
            <b/>
            <sz val="9"/>
            <rFont val="Tahoma"/>
          </rPr>
          <t xml:space="preserve">Delphine Jaymond:</t>
        </r>
        <r>
          <rPr>
            <sz val="9"/>
            <rFont val="Tahoma"/>
          </rPr>
          <t xml:space="preserve">
Si issue d'une BDD
</t>
        </r>
      </text>
    </comment>
  </commentList>
</comments>
</file>

<file path=xl/sharedStrings.xml><?xml version="1.0" encoding="utf-8"?>
<sst xmlns="http://schemas.openxmlformats.org/spreadsheetml/2006/main" count="1075" uniqueCount="1075">
  <si>
    <t xml:space="preserve">Documents annexes à avoir en plus de cette grille d'entretien</t>
  </si>
  <si>
    <t xml:space="preserve">Fiche d'information sur le projet</t>
  </si>
  <si>
    <t xml:space="preserve">Fiche de consentement (RGPD)</t>
  </si>
  <si>
    <t xml:space="preserve">Thésaurus des objectifs, des contextes, des dégradations et des processus</t>
  </si>
  <si>
    <t xml:space="preserve">Clé des milieux EUNIS 2012</t>
  </si>
  <si>
    <t>CAMPANULE</t>
  </si>
  <si>
    <t xml:space="preserve">La personne interviewée</t>
  </si>
  <si>
    <t xml:space="preserve">Dans le cadre du projet de recherche BDRest, porté par l’OFB, l’IMBE (Avignon Université) et le LESSEM (INRAE), des données à caractères personnelles sont récoltées et figureront dans la base de données. Les données collectées comportent : les prénom et nom, employeur et mail professionnel.</t>
  </si>
  <si>
    <t xml:space="preserve">Si vous acceptez de participer à ce projet, il faut l'indiquer dans la fiche de consentement dans le cadre du règlement européen sur la protection des données (RGPD).</t>
  </si>
  <si>
    <t xml:space="preserve">Prénom Nom :</t>
  </si>
  <si>
    <t xml:space="preserve">Mail :</t>
  </si>
  <si>
    <t xml:space="preserve">Etablissement professionnel : </t>
  </si>
  <si>
    <t xml:space="preserve">La personne contact a-t-elle accepté de participer à ce projet de recherche ?</t>
  </si>
  <si>
    <t xml:space="preserve">Correspond aux réponses de la fiche de consentement (RGPD)</t>
  </si>
  <si>
    <t xml:space="preserve">La personne contact a-t-elle été correctement informée et a-t-elle obtenu les réponses à ses questions ?</t>
  </si>
  <si>
    <t xml:space="preserve">La personne contact a-t-elle accepté le traitement et l'enregistrement de ses données à caractères personnelles ?</t>
  </si>
  <si>
    <t xml:space="preserve">La personne contact a-t-elle accepté de transférer ses données à la SER aux USA ?</t>
  </si>
  <si>
    <t xml:space="preserve">La personne contact a-t-elle accepté que ses données soient mises en ligne sur le site web de BDRest ?</t>
  </si>
  <si>
    <t xml:space="preserve">La personne contact a-t-elle accepté de communiquer tout changement significatif ?</t>
  </si>
  <si>
    <t xml:space="preserve">Autres personnes contact :</t>
  </si>
  <si>
    <t xml:space="preserve">Prénom Nom</t>
  </si>
  <si>
    <t>Mail</t>
  </si>
  <si>
    <t xml:space="preserve">Etablissement professionnel</t>
  </si>
  <si>
    <t xml:space="preserve">Accord recherche</t>
  </si>
  <si>
    <t xml:space="preserve">Base légale</t>
  </si>
  <si>
    <t xml:space="preserve">Traitement données</t>
  </si>
  <si>
    <t>Transfert</t>
  </si>
  <si>
    <t>Opendata</t>
  </si>
  <si>
    <t>Modification</t>
  </si>
  <si>
    <t>Cartographie</t>
  </si>
  <si>
    <t xml:space="preserve">Avez-vous un fichier shapefile avec les contours de l'opération de restauration ?</t>
  </si>
  <si>
    <t xml:space="preserve">Si oui, pouvez-vous nous l'envoyer par mail s'il vous plaît ?</t>
  </si>
  <si>
    <t xml:space="preserve">Si non, pouvez-vous nous donner un point GPS ou dessiner un polygone ici ?</t>
  </si>
  <si>
    <t>https://odk.gedeop.inrae.fr/-/single/aVx3gqKbkRx1fvpJFHOTo44ryHAQOJ6?st=prjRCuDc5hWqtIo25O2!cNcw2fXzvGuIUHc2$xuziaFCXcGvrvVkX6MXwgcS0vYw</t>
  </si>
  <si>
    <t xml:space="preserve">Informations générales</t>
  </si>
  <si>
    <t xml:space="preserve">Quel est le nom de l'opération de restauration ?</t>
  </si>
  <si>
    <t xml:space="preserve">Quelle est la surface concernée par la restauration ?</t>
  </si>
  <si>
    <t xml:space="preserve">(en ha)</t>
  </si>
  <si>
    <t xml:space="preserve">Quelle est la surface déclarée concernée par la restauration ?</t>
  </si>
  <si>
    <t xml:space="preserve">Quelle est le linéaire concerné par la restauration ?</t>
  </si>
  <si>
    <t xml:space="preserve">(en ml)</t>
  </si>
  <si>
    <t xml:space="preserve">Quelles est la date de début de l’opération de restauration ?</t>
  </si>
  <si>
    <t xml:space="preserve">Quelles est la date de fin de l’opération de restauration ?</t>
  </si>
  <si>
    <t xml:space="preserve">Quel est le statut de l’opération à la date de l’entretien ?</t>
  </si>
  <si>
    <t>futur</t>
  </si>
  <si>
    <t>travaux</t>
  </si>
  <si>
    <t>en_cours</t>
  </si>
  <si>
    <t>termine</t>
  </si>
  <si>
    <t xml:space="preserve">Date de passage du statut du projet de "futur" à "en cours"</t>
  </si>
  <si>
    <t xml:space="preserve">Date de passage du statut du projet de "en cours" à "terminé"</t>
  </si>
  <si>
    <t xml:space="preserve">Quel est le coût global de l’opération de restauration ?</t>
  </si>
  <si>
    <t xml:space="preserve">(à remplir en l'absence des coûts détaillés)</t>
  </si>
  <si>
    <t xml:space="preserve">Quel est le coût de l’achat de terre pour l’opération ?</t>
  </si>
  <si>
    <t xml:space="preserve">Quel est le coût des travaux de l’opération ?</t>
  </si>
  <si>
    <t xml:space="preserve">Quel est le coût de la gestion adaptative mise en place ?</t>
  </si>
  <si>
    <t xml:space="preserve">Quel est le coût du suivi de l’opération ?</t>
  </si>
  <si>
    <t xml:space="preserve">Qui a réalisé la maîtrise d’ouvrage de l’opération ?</t>
  </si>
  <si>
    <t xml:space="preserve">S’il y avait un assistant au MOA, qui était-il ?</t>
  </si>
  <si>
    <t xml:space="preserve">Qui a réalisé la maîtrise d’œuvre de l’opération ?</t>
  </si>
  <si>
    <t xml:space="preserve">Quelles sont les entreprises impliquées ?</t>
  </si>
  <si>
    <t xml:space="preserve">Quels sont les autres prestataires impliqués ?</t>
  </si>
  <si>
    <t xml:space="preserve">Quels sont les autres partenaires impliqués ?</t>
  </si>
  <si>
    <t xml:space="preserve">Les objectifs de restauration</t>
  </si>
  <si>
    <t xml:space="preserve">Quels sont les objectifs à long terme prioritaires pour le site de restauration ? (max 3) -&gt; coeﬀicient 2</t>
  </si>
  <si>
    <t xml:space="preserve">Quels sont les objectifs à long terme secondaires pour le site de restauration ? (max 10) -&gt; coeﬀicient 1</t>
  </si>
  <si>
    <t xml:space="preserve">Absence de menaces</t>
  </si>
  <si>
    <t xml:space="preserve">Arrêt des sources de dégradation</t>
  </si>
  <si>
    <t xml:space="preserve">Décontamination des sols</t>
  </si>
  <si>
    <t xml:space="preserve">Conditions physiques</t>
  </si>
  <si>
    <t xml:space="preserve">Organisation du sol</t>
  </si>
  <si>
    <t xml:space="preserve">Propriétés physico-chimiques du sol</t>
  </si>
  <si>
    <t xml:space="preserve">Propriétés physico-chimiques de l’eau</t>
  </si>
  <si>
    <t xml:space="preserve">Composition spécifique</t>
  </si>
  <si>
    <t xml:space="preserve">Composition des communautés végétales</t>
  </si>
  <si>
    <t xml:space="preserve">Composition des communautés animales</t>
  </si>
  <si>
    <t xml:space="preserve">Réduction des espèces exotiques envahissantes</t>
  </si>
  <si>
    <t xml:space="preserve">Restauration de populations animales ou végétales</t>
  </si>
  <si>
    <t xml:space="preserve">Diversité structurelle</t>
  </si>
  <si>
    <t xml:space="preserve">Restauration de la structure de la végétation</t>
  </si>
  <si>
    <t>Revégétalisation</t>
  </si>
  <si>
    <t xml:space="preserve">Restauration des réseaux trophiques</t>
  </si>
  <si>
    <t xml:space="preserve">Hétérogénéité spatiale</t>
  </si>
  <si>
    <t xml:space="preserve">Fonctions écosystémiques</t>
  </si>
  <si>
    <t xml:space="preserve">Fonction de production / Contributions matérielles</t>
  </si>
  <si>
    <t xml:space="preserve">Fonction de régulation / Contributions régulatrices</t>
  </si>
  <si>
    <t xml:space="preserve">Echanges externes</t>
  </si>
  <si>
    <t xml:space="preserve">Continuité écologique</t>
  </si>
  <si>
    <t xml:space="preserve">Avantages sociaux</t>
  </si>
  <si>
    <t xml:space="preserve">Economies durables</t>
  </si>
  <si>
    <t xml:space="preserve">Bien-être communautaire</t>
  </si>
  <si>
    <t xml:space="preserve">Engagement des parties prenantes</t>
  </si>
  <si>
    <t xml:space="preserve">Distribution des bénéfices</t>
  </si>
  <si>
    <t xml:space="preserve">Enrichissement du savoir</t>
  </si>
  <si>
    <t xml:space="preserve">Les dégradations</t>
  </si>
  <si>
    <t xml:space="preserve">Si les dates de début et de fin de chaque dégradation sont connues, les ajouter.</t>
  </si>
  <si>
    <t xml:space="preserve">Code de la pression </t>
  </si>
  <si>
    <t xml:space="preserve">Libellé de la pression </t>
  </si>
  <si>
    <t xml:space="preserve">Définition de la pression</t>
  </si>
  <si>
    <t>1</t>
  </si>
  <si>
    <t>PHYSIQUE</t>
  </si>
  <si>
    <t xml:space="preserve">Pressions physiques et mécaniques exercées directement par l'homme ou à l'aide d'une machine sur le milieu</t>
  </si>
  <si>
    <t xml:space="preserve">Quelles sont les dégradations physiques ayant perturbé l’écosystème restauré ?</t>
  </si>
  <si>
    <t xml:space="preserve">Surface concernée</t>
  </si>
  <si>
    <t xml:space="preserve">Date de début</t>
  </si>
  <si>
    <t xml:space="preserve">Date de fin</t>
  </si>
  <si>
    <t xml:space="preserve">Quelles sont les dégradations liées aux pollutions et aux modifications physico-chimiques?</t>
  </si>
  <si>
    <t xml:space="preserve">Quelles sont les dégradations biologiques ayant perturbé l’écosystème restauré ?</t>
  </si>
  <si>
    <t>1.1</t>
  </si>
  <si>
    <t xml:space="preserve">Perturbation physique du substrat (eg. sol, fond marin)</t>
  </si>
  <si>
    <t xml:space="preserve">Perturbation physique du substrat (eg. modification du fond marin à partir duquel il peut se rétablir si l'activité à l'origine de la pression perturbatrice cesse)</t>
  </si>
  <si>
    <t xml:space="preserve">Par exemple : abrasion, extraction, compression, remaniement, dépôt, modifications des conditions physiques</t>
  </si>
  <si>
    <t xml:space="preserve">Par exemple, les modifications hydrologiques ou des paramètres physico-chimiques du milieu</t>
  </si>
  <si>
    <t xml:space="preserve">Par exemple, introduction ou propagation d’espèces problématiques</t>
  </si>
  <si>
    <t>1.1.1</t>
  </si>
  <si>
    <t xml:space="preserve">Abrasion du substrat</t>
  </si>
  <si>
    <t xml:space="preserve">Frottement de la surface ou pénétration plus ou moins profonde du substrat par des objets mécaniques</t>
  </si>
  <si>
    <t>1.1.1.1</t>
  </si>
  <si>
    <t xml:space="preserve">Abrasion superficielle du substrat</t>
  </si>
  <si>
    <t xml:space="preserve">Frottement limité à la surface du substrat et pression sur l'épifaune et l’épiflore. Perturbation pour laquelle la perte de substrat est limitée ou nulle (&lt; 2 cm de profondeur) </t>
  </si>
  <si>
    <t>1.1.1.2</t>
  </si>
  <si>
    <t xml:space="preserve">Abrasion peu-profonde du substrat</t>
  </si>
  <si>
    <t xml:space="preserve">Pénétration du substrat jusqu'à 5 cm de profondeur et pression sur les espèces vivant dans les 5 premiers cm du substrat (meuble) ou décapage des substrats durs. Perturbation pour laquelle la perte de substrat est limitée ou nulle.</t>
  </si>
  <si>
    <t>1.1.1.3</t>
  </si>
  <si>
    <t xml:space="preserve">Abrasion profonde du substrat</t>
  </si>
  <si>
    <t xml:space="preserve">Pénétration du substrat à une profondeur supérieure à 5 cm et jusqu'à 40 cm et pression sur les espèces vivant dans le substrat (meuble). Perturbation pour laquelle la perte de substrat est limitée ou nulle.</t>
  </si>
  <si>
    <t>1.1.1.4</t>
  </si>
  <si>
    <t xml:space="preserve">Abrasion très profonde du substrat</t>
  </si>
  <si>
    <t xml:space="preserve">Pénétration du substrat à une profondeur supérieure à 40 cm et pression sur les espèces vivant dans le substrat (meuble) ou décapage des substrats durs. Perturbation pour laquelle la perte de substrat est limitée ou nulle.</t>
  </si>
  <si>
    <t>1.1.2</t>
  </si>
  <si>
    <t xml:space="preserve">Extraction du substrat</t>
  </si>
  <si>
    <t xml:space="preserve">Suppression de substrat, y compris des éléments biogéniques (eg. extraction de minéraux marins où une proportion de sables ou de graviers du fond marin est éliminée mais une couche résiduelle du fond marin est similaire à la structure d'avant le dragage et, en tant que telle, les communautés biologiques pourraient recoloniser)</t>
  </si>
  <si>
    <t>1.1.2.1</t>
  </si>
  <si>
    <t xml:space="preserve">Extraction superficielle du substrat</t>
  </si>
  <si>
    <t xml:space="preserve">Extraction de moins de 2 cm de substrat</t>
  </si>
  <si>
    <t>1.1.2.2</t>
  </si>
  <si>
    <t xml:space="preserve">Extraction peu profonde du substrat</t>
  </si>
  <si>
    <t xml:space="preserve">Extraction de 2 à 5 cm de substrat</t>
  </si>
  <si>
    <t>1.1.2.3</t>
  </si>
  <si>
    <t xml:space="preserve">Extraction profonde du substrat</t>
  </si>
  <si>
    <t xml:space="preserve">Extraction de 5 à 40 cm de substrat</t>
  </si>
  <si>
    <t>1.1.2.4</t>
  </si>
  <si>
    <t xml:space="preserve">Extraction très profonde du substrat</t>
  </si>
  <si>
    <t xml:space="preserve">Extraction de plus de 40 cm de substrat</t>
  </si>
  <si>
    <t>1.1.3</t>
  </si>
  <si>
    <t xml:space="preserve">Compression verticale du substrat</t>
  </si>
  <si>
    <t xml:space="preserve">Compression verticale du substrat par des objets mécaniques ou par l'Homme (écrasement/tassement)</t>
  </si>
  <si>
    <t>1.1.4</t>
  </si>
  <si>
    <t xml:space="preserve">Remaniement du substrat</t>
  </si>
  <si>
    <t xml:space="preserve">Déplacement et réarrangement du substrat sans perte de matière. </t>
  </si>
  <si>
    <t>1.1.4.1</t>
  </si>
  <si>
    <t xml:space="preserve">Retournement de sol</t>
  </si>
  <si>
    <t xml:space="preserve">Inversion de la position verticale des horizons du sol</t>
  </si>
  <si>
    <t>1.1.4.2</t>
  </si>
  <si>
    <t xml:space="preserve">Broyage du sol</t>
  </si>
  <si>
    <t xml:space="preserve">Broyage plus ou moins profond du sol, sans exportation de la matière broyée ni déplacement</t>
  </si>
  <si>
    <t>1.1.5</t>
  </si>
  <si>
    <t xml:space="preserve">Dépôt de substrat sur la surface</t>
  </si>
  <si>
    <t xml:space="preserve">Addition de substrat sur la surface. Le substrat peut être de même nature ou de nature différente que la surface.</t>
  </si>
  <si>
    <t>1.1.5.1</t>
  </si>
  <si>
    <t xml:space="preserve">Dépôt faible de substrat sur la surface</t>
  </si>
  <si>
    <t xml:space="preserve">Addition de 5 cm maximum de substrat sur la surface.</t>
  </si>
  <si>
    <t>1.1.5.2</t>
  </si>
  <si>
    <t xml:space="preserve">Dépôt important de substrat sur la surface</t>
  </si>
  <si>
    <t xml:space="preserve">Addition de plus de 5 cm de substrat sur la surface.</t>
  </si>
  <si>
    <t>1.1.6</t>
  </si>
  <si>
    <t xml:space="preserve">Changement de topographie</t>
  </si>
  <si>
    <t xml:space="preserve">Modification locale de la configuration de la surface du sol</t>
  </si>
  <si>
    <t>1.1.6.1</t>
  </si>
  <si>
    <t xml:space="preserve">Homogénéisation de la topographie</t>
  </si>
  <si>
    <t xml:space="preserve">Perte des irrégularités de la surface du sol</t>
  </si>
  <si>
    <t>1.1.6.2</t>
  </si>
  <si>
    <t xml:space="preserve">Hétérogénéisation de la topographie</t>
  </si>
  <si>
    <t xml:space="preserve">Création d'irrégularité à la surface du sol (trous, forages, bosses, reprofilage)</t>
  </si>
  <si>
    <t>1.1.7</t>
  </si>
  <si>
    <t xml:space="preserve">Imperméabilisation du sol</t>
  </si>
  <si>
    <t xml:space="preserve">Suppression des échanges verticaux à la surface du sol</t>
  </si>
  <si>
    <t>1.2</t>
  </si>
  <si>
    <t xml:space="preserve">Rupture de la continuité écologique</t>
  </si>
  <si>
    <t xml:space="preserve">La rupture de la continuité écologique est souvent une conséquence de plusieurs dégradations des milieux naturels présentes dans ce tableau, par exemple : 1.1.7. Imperméabilisation du sol, 3.8.1. Obstacle au mouvement des espèces sauvages, 2.1.1.3. Drainage, etc. Dans ce cas-là, il faut donc cocher l’ensemble des dégradations ayant conduit à la rupture de la continuité écologique en plus de cette catégorie-ci.</t>
  </si>
  <si>
    <t>2</t>
  </si>
  <si>
    <t xml:space="preserve">POLLUTIONS ET MODIFICATIONS PHYSICO-CHIMIQUES</t>
  </si>
  <si>
    <t xml:space="preserve">Pressions indirectes de l'homme sur le milieu par introduction d'objets manufacturés, de substances ou par modifications de paramètres physico-chimiques</t>
  </si>
  <si>
    <t>2.1</t>
  </si>
  <si>
    <t xml:space="preserve">Modifications hydrologiques</t>
  </si>
  <si>
    <t xml:space="preserve">Modifications des conditions hydrologiques de la masse d'eau </t>
  </si>
  <si>
    <t>2.1.1</t>
  </si>
  <si>
    <t xml:space="preserve">Modification des conditions hydrodynamiques</t>
  </si>
  <si>
    <t xml:space="preserve">Changement intervenant dans le régime des marées, des vagues ou dans l’action du courant d'un cours d'eau </t>
  </si>
  <si>
    <t>2.1.1.1</t>
  </si>
  <si>
    <t xml:space="preserve">Présence d'un barrage</t>
  </si>
  <si>
    <t xml:space="preserve">Ouvrage construit en travers un cours d'eau et impactant les flux longitudinaux du cours d'eau (eau, espèces, sédiments)</t>
  </si>
  <si>
    <t>2.1.1.2</t>
  </si>
  <si>
    <t xml:space="preserve">Présence d'une digue</t>
  </si>
  <si>
    <t xml:space="preserve">Ouvrage construit le long d'un cours d'eau et impactant les flux latéraux du cours d'eau (eau, espèces, sédiments)</t>
  </si>
  <si>
    <t>2.1.1.3</t>
  </si>
  <si>
    <t xml:space="preserve">Drainage du site</t>
  </si>
  <si>
    <t xml:space="preserve">Opération visant à évacuer l’eau à l'aide d'une ou plusieurs conduites (rigole, fossé, garni de pierres, canalisation)</t>
  </si>
  <si>
    <t>2.1.1.4</t>
  </si>
  <si>
    <t xml:space="preserve">Comblement ou exhaussement d'un cours d'eau</t>
  </si>
  <si>
    <t xml:space="preserve">Remplissage avec des matériaux solides d'une zone humide (comblement) ou d'un cours d'eau (exhaussement)</t>
  </si>
  <si>
    <t>2.1.1.5</t>
  </si>
  <si>
    <t xml:space="preserve">Approfondissement ou incision d'un cours d'eau</t>
  </si>
  <si>
    <t xml:space="preserve">Retrait de matériaux solides d'une zone humide (approfondissement) ou d'un cours d'eau (incision)</t>
  </si>
  <si>
    <t>2.1.1.6</t>
  </si>
  <si>
    <t xml:space="preserve">Inondation ou ennoiement du sol</t>
  </si>
  <si>
    <t xml:space="preserve">Augmentation de la quantité d'eau présente dans et/ou au-dessus du sol</t>
  </si>
  <si>
    <t>2.1.1.7</t>
  </si>
  <si>
    <t xml:space="preserve">Rectification ou recalibrage d'un cours d'eau</t>
  </si>
  <si>
    <t xml:space="preserve">Suppression des méandres, création d'un lit rectiligne, modification de la section d'écoulement</t>
  </si>
  <si>
    <t>2.1.1.8</t>
  </si>
  <si>
    <t xml:space="preserve">Modification du niveau de la nappe</t>
  </si>
  <si>
    <t xml:space="preserve">Augmentation ou abaissement de l'altitude de la nappe d'eau dans le sol</t>
  </si>
  <si>
    <t>2.1.1.9</t>
  </si>
  <si>
    <t xml:space="preserve">Prélèvement d’eau</t>
  </si>
  <si>
    <t xml:space="preserve">Prélèvement d'eau dans le milieu en dehors de la construction d'un barrage ou d'un prélèvement directement dans la nappe</t>
  </si>
  <si>
    <t>2.1.2</t>
  </si>
  <si>
    <t xml:space="preserve">Modification de la charge en particules </t>
  </si>
  <si>
    <t xml:space="preserve">Augmentation de la charge en sédiment ou matière organique (particulaire ou dissoute) de l’eau. Peut se rapporter à la turbidité de l'eau.</t>
  </si>
  <si>
    <t>2.2</t>
  </si>
  <si>
    <t xml:space="preserve">Modifications des paramètres physico-chimiques du milieu</t>
  </si>
  <si>
    <t>2.2.1</t>
  </si>
  <si>
    <t xml:space="preserve">Modification de la salinité du milieu</t>
  </si>
  <si>
    <t xml:space="preserve">Augmentation ou réduction de la salinité locale de l'eau hors de la fourchette normale de salinité du biotope / de l’habitat considéré</t>
  </si>
  <si>
    <t>2.2.1.1</t>
  </si>
  <si>
    <t xml:space="preserve">Augmentation de la salinité du milieu</t>
  </si>
  <si>
    <t xml:space="preserve">Augmentation de la salinité locale de l'eau hors de la fourchette normale de salinité du biotope / de l’habitat considéré</t>
  </si>
  <si>
    <t>2.2.1.2</t>
  </si>
  <si>
    <t xml:space="preserve">Diminution de la salinité du milieu</t>
  </si>
  <si>
    <t xml:space="preserve">Réduction de la salinité locale de l'eau hors de la fourchette normale de salinité du biotope / de l’habitat considéré</t>
  </si>
  <si>
    <t>2.2.2</t>
  </si>
  <si>
    <t xml:space="preserve">Modification de la température du milieu</t>
  </si>
  <si>
    <t xml:space="preserve">Augmentation ou réduction locale de la température de l'eau ou du sédiment</t>
  </si>
  <si>
    <t>2.2.2.1</t>
  </si>
  <si>
    <t xml:space="preserve">Augmentation de la température</t>
  </si>
  <si>
    <t xml:space="preserve">Augmentation locale de la température de l'eau ou du sédiment</t>
  </si>
  <si>
    <t>2.2.2.2</t>
  </si>
  <si>
    <t xml:space="preserve">Diminution de la température</t>
  </si>
  <si>
    <t xml:space="preserve">Réduction locale de la température de l'eau ou du sédiment</t>
  </si>
  <si>
    <t>2.2.3</t>
  </si>
  <si>
    <t xml:space="preserve">Modification du régime éolien du milieu</t>
  </si>
  <si>
    <t xml:space="preserve">Modification locale du régime éolien</t>
  </si>
  <si>
    <t>2.2.4</t>
  </si>
  <si>
    <t xml:space="preserve">Modification du pH du milieu</t>
  </si>
  <si>
    <t xml:space="preserve">Augmentation ou réduction locale du pH du milieu</t>
  </si>
  <si>
    <t>2.2.4.1</t>
  </si>
  <si>
    <t xml:space="preserve">Augmentation du pH du milieu</t>
  </si>
  <si>
    <t xml:space="preserve">Augmentation locale du pH du milieu</t>
  </si>
  <si>
    <t>2.2.4.2</t>
  </si>
  <si>
    <t xml:space="preserve">Diminution du pH du milieu</t>
  </si>
  <si>
    <t xml:space="preserve">Réduction locale du pH du milieu</t>
  </si>
  <si>
    <t>2.2.5</t>
  </si>
  <si>
    <t xml:space="preserve">Eutrophisation du milieu</t>
  </si>
  <si>
    <t xml:space="preserve">Accumulation de nutriments (N, P, K) dans le milieu naturel</t>
  </si>
  <si>
    <t>2.2.5.1</t>
  </si>
  <si>
    <t xml:space="preserve">Dépôt d'azote atmosphérique</t>
  </si>
  <si>
    <t xml:space="preserve">Dépôt d'azote lié à la pollution atmosphérique</t>
  </si>
  <si>
    <t>2.2.5.2</t>
  </si>
  <si>
    <t xml:space="preserve">Modifications des apports en nutriments dans le milieu</t>
  </si>
  <si>
    <t xml:space="preserve">Augmentation des concentrations en un ou plusieurs nutriments (azote, phosphore, silicium, fer, etc.) par rapport aux concentrations de référence du milieu (apport par engrais chimique)</t>
  </si>
  <si>
    <t>2.2.5.3</t>
  </si>
  <si>
    <t xml:space="preserve">Modification des apports en matériel organique dans le milieu</t>
  </si>
  <si>
    <t xml:space="preserve">Augmentation de la concentration en matière organique (restes de biote et microbiote morts (terre et mer), matières fécales, matière organique colloïdale floculée et restes dégradés de matières usées, déchets domestiques, déchets industriels, etc.) par rapport aux concentrations de référence du milieu (eg. mesure de la concentration en chlorophylle a) (apport par engrais organique : fumier, effluents par exemple)</t>
  </si>
  <si>
    <t>2.2.6</t>
  </si>
  <si>
    <t xml:space="preserve">Oligotrophisation du milieu</t>
  </si>
  <si>
    <t xml:space="preserve">Réduction locale des nutriments dans un milieu</t>
  </si>
  <si>
    <t>2.2.6.1</t>
  </si>
  <si>
    <t xml:space="preserve">Réduction locale des concentrations en un ou plusieurs nutriments (azote, phosphore, silicium, fer, etc.) par rapport aux concentrations de référence du milieu</t>
  </si>
  <si>
    <t>2.2.6.2</t>
  </si>
  <si>
    <t xml:space="preserve">Modification des apports en matériel organique dans le milieu </t>
  </si>
  <si>
    <t xml:space="preserve">Réduction locale de la concentration en matière organique (restes de biote et microbiote morts (terre et mer), matières fécales, matière organique colloïdale floculée et restes dégradés de matières usées, déchets domestiques, déchets industriels, etc.) par rapport aux concentrations de référence du milieu (eg. mesure de la concentration en chlorophylle a)</t>
  </si>
  <si>
    <t>2.2.7</t>
  </si>
  <si>
    <t xml:space="preserve">Désoxygénation du milieu</t>
  </si>
  <si>
    <t xml:space="preserve">Réduction des niveaux d’oxygène dans l’eau ou le substrat (certaines zones peuvent être naturellement désoxygénées par la stagnation/stratification des masses d’eau). Les concentrations d'oxygène supérieures à 6 mg/l sont considérées comme favorables à la vie marine avec des problèmes minimes, tandis que les concentrations inférieures à 2 mg/l (hypoxie, c'est-à-dire manque d'oxygène) sont considérées comme causant de graves problèmes.</t>
  </si>
  <si>
    <t>2.3</t>
  </si>
  <si>
    <t xml:space="preserve">Modification des champs électromagnétiques du milieu</t>
  </si>
  <si>
    <t xml:space="preserve">Modification des ondes électromagnétiques agissant dans le milieu</t>
  </si>
  <si>
    <t>2.3.1</t>
  </si>
  <si>
    <t xml:space="preserve">Modification de l'intensité lumineuse dans le milieu</t>
  </si>
  <si>
    <t xml:space="preserve">Augmentation ou réduction de l'intensité lumineuse</t>
  </si>
  <si>
    <t>2.3.1.1</t>
  </si>
  <si>
    <t xml:space="preserve">Augmentation de l'intensité lumineuse dans le milieu</t>
  </si>
  <si>
    <t xml:space="preserve">Augmentation de la quantité de lumière artificielle incidente (eg. Introduction de lumière artificielle ou modification du couvert végétal)</t>
  </si>
  <si>
    <t>2.3.1.2</t>
  </si>
  <si>
    <t xml:space="preserve">Diminution de l'intensité lumineuse dans le milieu</t>
  </si>
  <si>
    <t xml:space="preserve">Diminution de la lumière naturelle incidente (eg. par des sources anthropiques (pontons flottants par exemple) ou par la prolifération d'espèces (modification du couvert végétal))</t>
  </si>
  <si>
    <t>2.3.2</t>
  </si>
  <si>
    <t xml:space="preserve">Modification de l'apport de radionucléides dans le milieu</t>
  </si>
  <si>
    <t xml:space="preserve">Introduction de radionucléides augmentant le débit de dose des organismes au-dessus du seuil de protection radiologique du bruit de fond naturel</t>
  </si>
  <si>
    <t>2.3.3</t>
  </si>
  <si>
    <t xml:space="preserve">Modification des émissions d'ondes radio dans le milieu</t>
  </si>
  <si>
    <t xml:space="preserve">Onde électromagnétique dont la fréquence est inférieure à 300 GHz.</t>
  </si>
  <si>
    <t>2.3.4</t>
  </si>
  <si>
    <t xml:space="preserve">Modification des émissions de micro-ondes dans le milieu</t>
  </si>
  <si>
    <t xml:space="preserve">Onde électromagnétique dont la fréquence est comprise entre 1 GHz et 300 GHz.</t>
  </si>
  <si>
    <t>2.4</t>
  </si>
  <si>
    <t xml:space="preserve">Modification des émissions d'ondes sonores audibles dans le milieu</t>
  </si>
  <si>
    <t xml:space="preserve">Augmentation du niveau sonore audible au-dessus des niveaux naturels de bruit de fond (le spectre audible dépend des espèces)</t>
  </si>
  <si>
    <t>2.5</t>
  </si>
  <si>
    <t xml:space="preserve">Introduction de déchets solides dans le milieu</t>
  </si>
  <si>
    <t xml:space="preserve">Apport ou perte d'objets solides manufacturés ou transformés (non-naturels) et leurs composés de dégradation (par exemple les particules de microplastiques) </t>
  </si>
  <si>
    <t>2.5.1</t>
  </si>
  <si>
    <t xml:space="preserve">Introduction de déchets plastiques dans le milieu</t>
  </si>
  <si>
    <t xml:space="preserve">Introduction intentionnelle ou non de déchets plastiques dans le milieu</t>
  </si>
  <si>
    <t>2.5.2</t>
  </si>
  <si>
    <t xml:space="preserve">Introduction de déchets textiles dans le milieu</t>
  </si>
  <si>
    <t xml:space="preserve">Introduction intentionnelle ou non de déchets textiles dans le milieu</t>
  </si>
  <si>
    <t>2.5.3</t>
  </si>
  <si>
    <t xml:space="preserve">Introduction de déchets en verre dans le milieu</t>
  </si>
  <si>
    <t xml:space="preserve">Introduction intentionnelle ou non de déchets en verre dans le milieu</t>
  </si>
  <si>
    <t>2.5.4</t>
  </si>
  <si>
    <t xml:space="preserve">Introduction de déchets en métaux dans le milieu</t>
  </si>
  <si>
    <t xml:space="preserve">Introduction intentionnelle ou non de déchets métalliques dans le milieu</t>
  </si>
  <si>
    <t>2.5.5</t>
  </si>
  <si>
    <t xml:space="preserve">Introduction de déchets en matériau naturel dans le milieu</t>
  </si>
  <si>
    <t xml:space="preserve">Introduction intentionnelle ou non de déchets de matériaux naturels dans le milieu</t>
  </si>
  <si>
    <t>2.5.6</t>
  </si>
  <si>
    <t xml:space="preserve">Introduction de déchet à caractère visqueux dans le milieu</t>
  </si>
  <si>
    <t xml:space="preserve">Introduction intentionnelle ou non de déchets à caractère visqueux (généralement hydrophobes), comme les huiles, les paraffines ou les hydrocarbures.</t>
  </si>
  <si>
    <t>2.5.7</t>
  </si>
  <si>
    <t xml:space="preserve">Introduction de déchets solides mélangés dans le milieu</t>
  </si>
  <si>
    <t xml:space="preserve">Introduction intentionnelle ou non de déchets de divers matériaux dans le milieu (par exemple décharge)</t>
  </si>
  <si>
    <t>2.6</t>
  </si>
  <si>
    <t xml:space="preserve">Introduction de substances chimiques dans le milieu</t>
  </si>
  <si>
    <t xml:space="preserve">Introduction dans le milieu de substance chimique pouvant être contaminante</t>
  </si>
  <si>
    <t>2.6.1</t>
  </si>
  <si>
    <t xml:space="preserve">Introduction diffuse de métaux, métalloïdes et ETM dans le milieu</t>
  </si>
  <si>
    <t xml:space="preserve">Dépassement des seuils de concentration d’un ou plusieurs éléments traces métalliques (ETM), métalloïdes et/ou organo-métaux dans les compartiments pertinents (eau, biote ou sédiment), au-delà desquels il y a une probabilité non-nulle d’observer un effet toxique pour l’habitat (eg. les principaux éléments métalliques préoccupants pour les sédiments marins sont : Cuivre, Zinc, et d’autres plus toxiques tels que l’Argent, le Cadmium, le Plomb, le Mercure, le Chrome, le Cobalt et l’Arsenic)</t>
  </si>
  <si>
    <t>2.6.2</t>
  </si>
  <si>
    <t xml:space="preserve">Introduction diffuse d'hydrocarbures et HAP dans le milieu</t>
  </si>
  <si>
    <t xml:space="preserve">Dépassement des seuils de concentration d’un ou plusieurs hydrocarbures et hydrocarbures aromatiques polycycliques (HAP) dans les compartiments pertinents (eau, biote ou sédiment), au-delà desquels il y a une probabilité non-nulle d’observer un effet toxique pour l’habitat.</t>
  </si>
  <si>
    <t>2.6.3</t>
  </si>
  <si>
    <t xml:space="preserve">Introduction de composés synthétiques dans le milieu</t>
  </si>
  <si>
    <t xml:space="preserve">Introduction de composés synthétiques dans le milieu tels que les phénols, les phtalates, les composés organochlorés (incluant les PCBs, le DDT et les dioxines), les retardateurs de flamme bromés (PBDEs), les composés perfluorés, les produits phytosanitaires et les produits biocides à usage non-agricole (insecticides, herbicides, rodenticides et fongicides), les produits pharmaceutiques (médicaux ou vétérinaires), les produits cosmétiques et d’hygiène corporelle, etc.</t>
  </si>
  <si>
    <t>3</t>
  </si>
  <si>
    <t>BIOLOGIQUES</t>
  </si>
  <si>
    <t xml:space="preserve">Pressions exercées par des organismes (hors humain) sur le milieu (déséquilibre entre espèces)</t>
  </si>
  <si>
    <t>3.1</t>
  </si>
  <si>
    <t xml:space="preserve">Introduction ou propagation d'espèces non indigènes-exotiques</t>
  </si>
  <si>
    <t xml:space="preserve">Plantes et animaux introduits et/ou qui se propagent dans un écosystème ou un habitat dont ils ne sont pas originaires (hors de l'aire de répartition naturelle)</t>
  </si>
  <si>
    <t>3.1.1</t>
  </si>
  <si>
    <t xml:space="preserve">Introduction d'espèces animales exotiques</t>
  </si>
  <si>
    <t xml:space="preserve">Ajout d'une espèce animale en dehors de son aire de répartition naturelle et dans un milieu dont elle était absente</t>
  </si>
  <si>
    <t>3.1.1.1</t>
  </si>
  <si>
    <t xml:space="preserve">Introduction d'espèces animales exotiques domestiques</t>
  </si>
  <si>
    <t xml:space="preserve">Ajout d'une espèce animale sélectionnée, élevée par l'homme et qui vit dans son entourage pour l'aider, le distraire, le nourrir</t>
  </si>
  <si>
    <t>3.1.1.2</t>
  </si>
  <si>
    <t xml:space="preserve">Introduction d'espèces animales exotiques non domestiques</t>
  </si>
  <si>
    <t xml:space="preserve">Ajout d'une espèce animale sauvage</t>
  </si>
  <si>
    <t>3.1.2</t>
  </si>
  <si>
    <t xml:space="preserve">Semis ou plantation d'herbacées exotiques</t>
  </si>
  <si>
    <t xml:space="preserve">Semis ou plantation d'une espèce végétale en dehors de son aire de répartition naturelle et dans un milieu dont elle était absente</t>
  </si>
  <si>
    <t>3.1.2.1</t>
  </si>
  <si>
    <t xml:space="preserve">Semis ou plantation d'herbacées exotiques domestiques</t>
  </si>
  <si>
    <t xml:space="preserve">Semis ou plantation d'une espèce végétale qui a été sélectionnée par l'homme</t>
  </si>
  <si>
    <t>3.1.2.2</t>
  </si>
  <si>
    <t xml:space="preserve">Semis ou plantation d'herbacées exotiques non domestiques</t>
  </si>
  <si>
    <t xml:space="preserve">Semis ou plantation d'une espèce végétale sauvage</t>
  </si>
  <si>
    <t>3.1.3</t>
  </si>
  <si>
    <t xml:space="preserve">Semis ou plantation d'arbustes/arbres exotiques</t>
  </si>
  <si>
    <t xml:space="preserve">Semis ou plantation d'une espèce végétale ligneuse en dehors de son aire de répartition naturelle et dans un milieu dont elle était absente (par exemple afforestation)</t>
  </si>
  <si>
    <t>3.1.3.1</t>
  </si>
  <si>
    <t xml:space="preserve">Semis ou plantation d'arbustes/arbres exotiques domestiques</t>
  </si>
  <si>
    <t>3.1.3.2</t>
  </si>
  <si>
    <t xml:space="preserve">Semis ou plantation d'arbustes/arbres exotiques non domestiques</t>
  </si>
  <si>
    <t>3.2</t>
  </si>
  <si>
    <t xml:space="preserve">Introduction ou propagation d'agents pathogènes non indigènes exotiques</t>
  </si>
  <si>
    <t xml:space="preserve">Agents pathogènes et microbes introduits et/ou qui se propagent dans un écosystème ou un habitat dont ils ne sont pas originaires (hors de l'aire de répartition naturelle)</t>
  </si>
  <si>
    <t>3.3</t>
  </si>
  <si>
    <t xml:space="preserve">Prolifération d'espèces ou d'agent pathogène indigènes</t>
  </si>
  <si>
    <t xml:space="preserve">Augmentation incontrôlée de l'abondance de plantes, d'animaux, d'agents pathogènes ou de microbes dans un écosystème ou un habitat dont ils sont originaires (dans l'aire de répartition naturelle)</t>
  </si>
  <si>
    <t>3.3.1</t>
  </si>
  <si>
    <t xml:space="preserve">Changement de structure</t>
  </si>
  <si>
    <t xml:space="preserve">Changement de la structure tridimensionnelle de la végétation (hauteur et/ou couverture des différentes strates) </t>
  </si>
  <si>
    <t>3.3.1.1</t>
  </si>
  <si>
    <t>Déboisement</t>
  </si>
  <si>
    <t xml:space="preserve">Retrait de la biomasse arbustive et arborée mais le milieu restera, à terme, forestier</t>
  </si>
  <si>
    <t>3.3.1.2</t>
  </si>
  <si>
    <t>Défrichement</t>
  </si>
  <si>
    <t xml:space="preserve">Retrait de la biomasse arbustive et arborée et maintien d’un milieu ouvert</t>
  </si>
  <si>
    <t>3.3.1.3</t>
  </si>
  <si>
    <t xml:space="preserve">Retrait de la végétation</t>
  </si>
  <si>
    <t xml:space="preserve">Retrait de toute la végétation, herbacée comme ligneuse, quel que soit la technique utilisée (incendie, machines, etc.)</t>
  </si>
  <si>
    <t>3.3.2</t>
  </si>
  <si>
    <t xml:space="preserve">Changement de communauté</t>
  </si>
  <si>
    <t xml:space="preserve">Changement dans le cortège d'espèces présentes dans le milieu</t>
  </si>
  <si>
    <t>3.3.2.1</t>
  </si>
  <si>
    <t xml:space="preserve">Changement progressif de composition</t>
  </si>
  <si>
    <t xml:space="preserve">Changement progressif dû par exemple au changement climatique</t>
  </si>
  <si>
    <t>3.3.2.2</t>
  </si>
  <si>
    <t xml:space="preserve">Changement rapide de composition</t>
  </si>
  <si>
    <t xml:space="preserve">Changement rapide suite à une catastrophe naturelle (donc sans origine anthropique) : incendie, avalanche, glissement de terrain</t>
  </si>
  <si>
    <t>3.3.2.3</t>
  </si>
  <si>
    <t>Enfrichement</t>
  </si>
  <si>
    <t xml:space="preserve">Développement spontané d'arbustes pour former un couvert arbustif (&lt;5m)</t>
  </si>
  <si>
    <t>3.3.2.3.1</t>
  </si>
  <si>
    <t xml:space="preserve">Enfrichement suite à l'abandon de la fauche</t>
  </si>
  <si>
    <t xml:space="preserve">Enfrichement suite à l'abandon d'une pratique humaine, la fauche</t>
  </si>
  <si>
    <t>3.3.2.3.2</t>
  </si>
  <si>
    <t xml:space="preserve">Enfrichement suite à l'abandon du pâturage</t>
  </si>
  <si>
    <t xml:space="preserve">Enfrichement suite à l'abandon d'une pratique humaine, le pâturage</t>
  </si>
  <si>
    <t>3.3.2.3.3</t>
  </si>
  <si>
    <t xml:space="preserve">Enfrichement pour d'autres causes</t>
  </si>
  <si>
    <t xml:space="preserve">Autres causes d'enfrichement que l'abandon de la fauche ou du pâturage</t>
  </si>
  <si>
    <t>3.4</t>
  </si>
  <si>
    <t xml:space="preserve">Introduction ou translocation d'espèces, identiques aux espèces indigènes, non génétiquement modifiées</t>
  </si>
  <si>
    <t xml:space="preserve">Introduction ou transferts d'individus d'une espèce dans une autre aire de répartition de l'espèce. Risques associés à la dispersion d'individus transférés, en dehors de la zone visée ainsi que leur interaction avec les populations locales de la même espèce.</t>
  </si>
  <si>
    <t>3.4.1</t>
  </si>
  <si>
    <t xml:space="preserve">Introduction ou translocation d'espèces animales</t>
  </si>
  <si>
    <t xml:space="preserve">Ajout d'une espèce animale au sein de son aire de répartition naturelle mais dans un milieu dont elle était absente</t>
  </si>
  <si>
    <t>3.4.1.1</t>
  </si>
  <si>
    <t xml:space="preserve">Introduction ou translocation d'espèces animales domestiques</t>
  </si>
  <si>
    <t xml:space="preserve">Ajout d'une espèce animale choisie, élevée par l'homme et qui vit dans son entourage pour l'aider, le distraire, le nourrir</t>
  </si>
  <si>
    <t>3.4.1.2</t>
  </si>
  <si>
    <t xml:space="preserve">Introduction ou translocation d'espèces animales non domestiques</t>
  </si>
  <si>
    <t>3.4.2</t>
  </si>
  <si>
    <t xml:space="preserve">Semis ou plantation d'herbacées</t>
  </si>
  <si>
    <t xml:space="preserve">Semis ou plantation d'une espèce végétale au sein de son aire de répartition naturelle mais dans un milieu dont elle était absente</t>
  </si>
  <si>
    <t>3.4.2.1</t>
  </si>
  <si>
    <t xml:space="preserve">Semis ou plantation d'herbacées domestiques</t>
  </si>
  <si>
    <t xml:space="preserve">Semis ou plantation d'une espèce végétale qui a été cultivée par l'homme pour son plaisir ou son alimentation</t>
  </si>
  <si>
    <t>3.4.2.2</t>
  </si>
  <si>
    <t xml:space="preserve">Semis ou plantation d'herbacées non domestiques</t>
  </si>
  <si>
    <t>3.4.3</t>
  </si>
  <si>
    <t xml:space="preserve">Semis ou plantation d'arbustes/arbres</t>
  </si>
  <si>
    <t xml:space="preserve">Semis ou plantation d'une espèce végétale ligneuse au sein de son aire de répartition naturelle mais dans un milieu dont elle était absente (par exemple afforestation)</t>
  </si>
  <si>
    <t>3.4.3.1</t>
  </si>
  <si>
    <t xml:space="preserve">Semis ou plantation d'arbustes/arbres domestiques</t>
  </si>
  <si>
    <t xml:space="preserve">Semis ou plantation d'une espèce végétale qui a été cultivée par l'homme </t>
  </si>
  <si>
    <t>3.4.3.2</t>
  </si>
  <si>
    <t xml:space="preserve">Semis ou plantation d'arbustes/arbres non domestiques</t>
  </si>
  <si>
    <t>3.5</t>
  </si>
  <si>
    <t xml:space="preserve">Introduction ou translocation d'espèces, identiques aux espèces indigènes, génétiquement modifiées (OGM)</t>
  </si>
  <si>
    <t xml:space="preserve">Introduction d'espèces identiques aux espèces indigènes génétiquement modifiées (OGM)</t>
  </si>
  <si>
    <t>3.6</t>
  </si>
  <si>
    <t xml:space="preserve">Appauvrissement génétique des populations naturelles</t>
  </si>
  <si>
    <t xml:space="preserve">Surreprésentation ou sous-représentation avérée de certains allèles dans le profil génétique d'une population (modification des équilibres alléliques et génotypiques)</t>
  </si>
  <si>
    <t>3.7</t>
  </si>
  <si>
    <t xml:space="preserve">Diminution/disparition d'une population d'une espèce</t>
  </si>
  <si>
    <t xml:space="preserve">Diminution du nombre ou disparition des individus d’une population</t>
  </si>
  <si>
    <t>3.8</t>
  </si>
  <si>
    <t xml:space="preserve">Interaction avec les espèces sauvages</t>
  </si>
  <si>
    <t xml:space="preserve">Interaction directe des espèces avec l'Homme ou des structures anthropiques et véhicules</t>
  </si>
  <si>
    <t>3.8.1</t>
  </si>
  <si>
    <t xml:space="preserve">Obstacle au mouvement des espèces sauvages</t>
  </si>
  <si>
    <t xml:space="preserve">Obstruction physique partielle ou temporaire (rupture de la continuité) aux déplacements des espèces, qu'ils soient locaux ou à large échelle (migration).</t>
  </si>
  <si>
    <t>3.8.2</t>
  </si>
  <si>
    <t xml:space="preserve">Dérangement des espèces sauvages</t>
  </si>
  <si>
    <t xml:space="preserve">Dérangement visuel, olfactif ou sonore (cf pression 2.4) des espèces</t>
  </si>
  <si>
    <t>3.8.3</t>
  </si>
  <si>
    <t xml:space="preserve">Interaction physique non intentionnelle avec des espèces sauvages</t>
  </si>
  <si>
    <t xml:space="preserve">Interaction par collision des espèces avec des structures statiques ou mobiles ou étouffement</t>
  </si>
  <si>
    <t>3.8.4</t>
  </si>
  <si>
    <t xml:space="preserve">Prélèvement d'espèces sauvages</t>
  </si>
  <si>
    <t xml:space="preserve">Consommation de ressources biologiques sauvages, y compris les effets de récolte délibérés et non intentionnels, la persécution ou le contrôle d'espèces spécifiques</t>
  </si>
  <si>
    <t>3.8.4.1</t>
  </si>
  <si>
    <t xml:space="preserve">Prélèvement intentionnel d'espèces sauvages</t>
  </si>
  <si>
    <t xml:space="preserve">Prélèvement d'espèces ciblées par une activité de récolte récréative ou commerciale, amateur ou professionnelle. Cette pression concerne seulement l’aspect « biologique » du prélèvement direct et voulu de biote, et pas l’aspect mécanique (type abrasion). </t>
  </si>
  <si>
    <t>3.8.4.2</t>
  </si>
  <si>
    <t xml:space="preserve">Prélèvement accidentel d'espèces sauvages</t>
  </si>
  <si>
    <t xml:space="preserve">Prélèvement d'espèces non ciblées par une activité de récolte récréative ou commerciale, amateur ou professionnelle (ciblant une autre espèce). Cette pression concerne seulement l’aspect « biologique » du prélèvement direct et voulu de biote, et pas l’aspect mécanique (type abrasion). </t>
  </si>
  <si>
    <t>3.9</t>
  </si>
  <si>
    <t xml:space="preserve">Modification du régime de perturbation anthropique</t>
  </si>
  <si>
    <t xml:space="preserve">Nouvelle fauche, nouveau pâturage, augmentation de l'intensité de fauche, surpâturage, nouveau régime de feu, piétinement, etc.</t>
  </si>
  <si>
    <t>3.9.1</t>
  </si>
  <si>
    <t>Piétinement</t>
  </si>
  <si>
    <t xml:space="preserve">Modification du passage des animaux ou des êtres humains ayant pour résultat une érosion de la surface du sol</t>
  </si>
  <si>
    <t>3.9.1.1</t>
  </si>
  <si>
    <t xml:space="preserve">Nouveau/Ajout de piétienement</t>
  </si>
  <si>
    <t xml:space="preserve">Nouveau piétinement sur le milieu</t>
  </si>
  <si>
    <t>3.9.1.2</t>
  </si>
  <si>
    <t xml:space="preserve">Augmentation du piétinement</t>
  </si>
  <si>
    <t xml:space="preserve">Augmentation du piétinement sur le milieu</t>
  </si>
  <si>
    <t>3.9.1.3</t>
  </si>
  <si>
    <t xml:space="preserve">Diminution du piétinement</t>
  </si>
  <si>
    <t xml:space="preserve">Réduction du piétinement sur le milieu</t>
  </si>
  <si>
    <t>3.9.1.4</t>
  </si>
  <si>
    <t xml:space="preserve">Retrait du piétinement</t>
  </si>
  <si>
    <t xml:space="preserve">Arrêt du piétinement sur le milieu</t>
  </si>
  <si>
    <t>3.9.2</t>
  </si>
  <si>
    <t>Fauche</t>
  </si>
  <si>
    <t xml:space="preserve">Modification des pratiques de fauche des espèces végétales du milieu</t>
  </si>
  <si>
    <t>3.9.2.1</t>
  </si>
  <si>
    <t xml:space="preserve">Nouveau/Ajout d'une ou plusieurs fauches</t>
  </si>
  <si>
    <t xml:space="preserve">Nouvelle fauche sur le milieu</t>
  </si>
  <si>
    <t>3.9.2.2</t>
  </si>
  <si>
    <t xml:space="preserve">Augmentation de la fauche</t>
  </si>
  <si>
    <t xml:space="preserve">Augmentation de la fauche sur le milieu</t>
  </si>
  <si>
    <t>3.9.2.3</t>
  </si>
  <si>
    <t xml:space="preserve">Diminution de la fauche</t>
  </si>
  <si>
    <t xml:space="preserve">Diminution de la fauche sur le milieu</t>
  </si>
  <si>
    <t>3.9.2.4</t>
  </si>
  <si>
    <t xml:space="preserve">Retrait de la fauche</t>
  </si>
  <si>
    <t xml:space="preserve">Arrêt de la fauche sur le milieu</t>
  </si>
  <si>
    <t>3.9.3</t>
  </si>
  <si>
    <t>Feu</t>
  </si>
  <si>
    <t xml:space="preserve">Modification des pratiques de brûlage des végétaux, par exemple brûlis, écobuage, etc.</t>
  </si>
  <si>
    <t>3.9.3.1</t>
  </si>
  <si>
    <t xml:space="preserve">Nouveau/Ajout d'un régime de feu</t>
  </si>
  <si>
    <t xml:space="preserve">Nouveau régime de feu</t>
  </si>
  <si>
    <t>3.9.3.2</t>
  </si>
  <si>
    <t xml:space="preserve">Augmentation du régime de feu</t>
  </si>
  <si>
    <t>3.9.3.3</t>
  </si>
  <si>
    <t xml:space="preserve">Diminution du régime de feu</t>
  </si>
  <si>
    <t>3.9.3.4</t>
  </si>
  <si>
    <t xml:space="preserve">Retrait du régime de feu</t>
  </si>
  <si>
    <t xml:space="preserve">Arrêt du régime de feu</t>
  </si>
  <si>
    <t>3.9.4</t>
  </si>
  <si>
    <t>Pâturage</t>
  </si>
  <si>
    <t xml:space="preserve">Modification de la consommation de la végétation par des espèces animales herbivores domestiques</t>
  </si>
  <si>
    <t>3.9.4.1</t>
  </si>
  <si>
    <t xml:space="preserve">Nouveau/Ajout d'un pâturage</t>
  </si>
  <si>
    <t xml:space="preserve">Nouveau régime de pâturage sur le milieu</t>
  </si>
  <si>
    <t>3.9.4.2</t>
  </si>
  <si>
    <t xml:space="preserve">Augmentation du pâturage</t>
  </si>
  <si>
    <t xml:space="preserve">Augmentation du régime de pâturage sur le milieu</t>
  </si>
  <si>
    <t>3.9.4.3</t>
  </si>
  <si>
    <t xml:space="preserve">Diminution du pâturage</t>
  </si>
  <si>
    <t xml:space="preserve">Diminution du régime de pâturage sur le milieu</t>
  </si>
  <si>
    <t>3.9.4.4</t>
  </si>
  <si>
    <t xml:space="preserve">Retrait du pâturage</t>
  </si>
  <si>
    <t xml:space="preserve">Arrêt du pâturage sur le milieu</t>
  </si>
  <si>
    <t xml:space="preserve">Les milieux naturels et de référence</t>
  </si>
  <si>
    <t xml:space="preserve">Quels sont les milieux dégradés présents avant l’opération ou de référence et leur surface (en ha) ?</t>
  </si>
  <si>
    <t>etat_initial</t>
  </si>
  <si>
    <t>reference</t>
  </si>
  <si>
    <t>Habitat</t>
  </si>
  <si>
    <t>Typologie</t>
  </si>
  <si>
    <t>Etat</t>
  </si>
  <si>
    <t xml:space="preserve">Surface (ha)</t>
  </si>
  <si>
    <t xml:space="preserve">Habitat EUNIS correspondant</t>
  </si>
  <si>
    <t xml:space="preserve">Typologie EUNIS</t>
  </si>
  <si>
    <t>HIC</t>
  </si>
  <si>
    <t xml:space="preserve">Corine Biotopes</t>
  </si>
  <si>
    <t>Prodrome</t>
  </si>
  <si>
    <t xml:space="preserve">Cahiers d'habitats</t>
  </si>
  <si>
    <t>EUNIS</t>
  </si>
  <si>
    <t>eunis2012</t>
  </si>
  <si>
    <t>eunis2022</t>
  </si>
  <si>
    <t xml:space="preserve">Les espèces</t>
  </si>
  <si>
    <t xml:space="preserve">Quelles sont les espèces ciblées par l'opération de restauration ?</t>
  </si>
  <si>
    <t xml:space="preserve">Nom français</t>
  </si>
  <si>
    <t xml:space="preserve">Nom latin</t>
  </si>
  <si>
    <t xml:space="preserve">Les processus de restauration</t>
  </si>
  <si>
    <t xml:space="preserve">Y a-t-il eu une levée (arrêt ou réduction) de la dégradation ?</t>
  </si>
  <si>
    <t>un</t>
  </si>
  <si>
    <t>an</t>
  </si>
  <si>
    <t>2ans</t>
  </si>
  <si>
    <t>5ans</t>
  </si>
  <si>
    <t>10ans</t>
  </si>
  <si>
    <t xml:space="preserve">Code du processus</t>
  </si>
  <si>
    <t xml:space="preserve">Libellé du processus</t>
  </si>
  <si>
    <t xml:space="preserve">Définition du processus</t>
  </si>
  <si>
    <t xml:space="preserve">Y a-t-il eu une ou des interventions sur la partie physique du biotope?</t>
  </si>
  <si>
    <t>Récurrence</t>
  </si>
  <si>
    <t xml:space="preserve">Durée de la récurrence</t>
  </si>
  <si>
    <t xml:space="preserve">Surface concernée (ha)</t>
  </si>
  <si>
    <t>Commentaire</t>
  </si>
  <si>
    <t xml:space="preserve">Y a-t-il eu une ou des interventions sur les équilibres physico-chimiques du biotope ?</t>
  </si>
  <si>
    <t xml:space="preserve">Y a-t-il eu des interventions sur la partie biologique du biotope ?</t>
  </si>
  <si>
    <t xml:space="preserve">LEVEE DE LA DEGRADATION</t>
  </si>
  <si>
    <t xml:space="preserve">Régénération naturelle du milieu (restauration passive)</t>
  </si>
  <si>
    <t xml:space="preserve">Par   exemple, les modifications hydrologiques ou des paramètres physico-chimiques du milieu</t>
  </si>
  <si>
    <t xml:space="preserve">Par exemple, introduction ou propagation d’espèces, lutte contre les espèces problématiques</t>
  </si>
  <si>
    <t xml:space="preserve">Arrêt de la dégradation</t>
  </si>
  <si>
    <t xml:space="preserve">Arrêt définitif de la dégradation sur le milieu</t>
  </si>
  <si>
    <t xml:space="preserve">Réduction de la dégradation</t>
  </si>
  <si>
    <t xml:space="preserve">Réduction de la dégradation sans autre processus de restauration, par exemple concertation avec l'entité ayant une activité dégradant le milieu</t>
  </si>
  <si>
    <t xml:space="preserve">Intervention sur la partie physique du biotope, dans un objectif de préparation du sol</t>
  </si>
  <si>
    <t xml:space="preserve">Frottement de la surface ou pénétration plus ou moins profonde du substrat par des objets mécaniques, par exemple le sous-solage</t>
  </si>
  <si>
    <t xml:space="preserve">Frottement limité à la surface du substrat (&lt; 2 cm de profondeur)</t>
  </si>
  <si>
    <t xml:space="preserve">Pénétration du substrat jusqu'à 5 cm de profondeur</t>
  </si>
  <si>
    <t>2.1.3</t>
  </si>
  <si>
    <t xml:space="preserve">Pénétration du substrat à une profondeur supérieure à 5 cm et jusqu'à 40 cm</t>
  </si>
  <si>
    <t>2.1.4</t>
  </si>
  <si>
    <t xml:space="preserve">Pénétration du substrat à une profondeur supérieure à 40 cm</t>
  </si>
  <si>
    <t xml:space="preserve">Suppression de substrat, y compris des éléments biogéniques</t>
  </si>
  <si>
    <t xml:space="preserve">Compression verticale du substrat par des objets mécaniques ou par l'être humain</t>
  </si>
  <si>
    <t xml:space="preserve">Déplacement et réarrangement du substrat sans perte de matière (par exemple labour pour décompacter un sol)</t>
  </si>
  <si>
    <t>2.4.1</t>
  </si>
  <si>
    <t>2.4.2</t>
  </si>
  <si>
    <t xml:space="preserve">Addition de substrat sur la surface</t>
  </si>
  <si>
    <t xml:space="preserve">Dépôt de terre végétale</t>
  </si>
  <si>
    <t xml:space="preserve">Addition de terre contenant une forte proportion de matière organique (CNRS 2012)</t>
  </si>
  <si>
    <t>2.5.1.1</t>
  </si>
  <si>
    <t xml:space="preserve">Dépôt faible de terre végétale sur la surface</t>
  </si>
  <si>
    <t xml:space="preserve">Addition faible (moins de 5cm) de terre contenant une forte proportion de matière organique</t>
  </si>
  <si>
    <t>2.5.1.2</t>
  </si>
  <si>
    <t xml:space="preserve">Dépôt important de terre végétale sur la surface</t>
  </si>
  <si>
    <t xml:space="preserve">Addition importante (plus de 5cm) de terre contenant une forte proportion de matière organique</t>
  </si>
  <si>
    <t xml:space="preserve">Dépôt de sol inerte</t>
  </si>
  <si>
    <t xml:space="preserve">Addition de terre issue de la partie du sol sous la terre arable et dans laquelle pénètrent les racines (CNRS 2012)</t>
  </si>
  <si>
    <t>2.5.2.1</t>
  </si>
  <si>
    <t xml:space="preserve">Dépôt faible de sol inerte sur la surface</t>
  </si>
  <si>
    <t xml:space="preserve">Addition faible (moins de 5cm) de terre issue de la partie du sol sous la terre arable et dans laquelle pénètrent les racines</t>
  </si>
  <si>
    <t>2.5.2.2</t>
  </si>
  <si>
    <t xml:space="preserve">Dépôt important de sol inerte sur la surface</t>
  </si>
  <si>
    <t xml:space="preserve">Addition importante (plus de 5cm) de terre issue de la partie du sol sous la terre arable et dans laquelle pénètrent les racines</t>
  </si>
  <si>
    <t xml:space="preserve">Modification locale de la configuration de la surface du sol </t>
  </si>
  <si>
    <t xml:space="preserve">Suppression des irrégularités de la surface du sol</t>
  </si>
  <si>
    <t>2.7</t>
  </si>
  <si>
    <t xml:space="preserve">Désimperméabilisation du sol</t>
  </si>
  <si>
    <t xml:space="preserve">Export des matériaux anthropiques imperméables, à la surface du sol (par exemple bitume, goudron, béton)</t>
  </si>
  <si>
    <t>2.8</t>
  </si>
  <si>
    <t xml:space="preserve">Ajout d'une couche imperméable sur ou dans le sol, par exemple une bâche ou une lentille d'argile pour installer une mare</t>
  </si>
  <si>
    <t>2.9</t>
  </si>
  <si>
    <t xml:space="preserve">Couverture du sol</t>
  </si>
  <si>
    <t xml:space="preserve">Action physique de couvrir le sol (par exemple lutte contre l’érosion)</t>
  </si>
  <si>
    <t>2.9.1</t>
  </si>
  <si>
    <t xml:space="preserve">Couverture du sol avec du géosynthétique</t>
  </si>
  <si>
    <t xml:space="preserve">Produit, dont au moins l’un des constituants est à base de polymère synthétique ou naturel, se présentant sous forme de nappe, de bande ou de structure tridimensionnelle, utilisé en contact avec le sol et/ou d’autres matériaux dans les domaines de la géotechnique et du génie civil. Cela inclut les géotextiles, les géogrilles, les géofilets, les géomatelas, les géobandes, les géospaceurs, les géocomposites et les géomembranes (Comité France Océan 2023)</t>
  </si>
  <si>
    <t>2.9.1.1</t>
  </si>
  <si>
    <t xml:space="preserve">Couverture du sol avec du géosynthétique non biodégradable</t>
  </si>
  <si>
    <t xml:space="preserve">Géosynthétique qui restera en place dans le milieu naturel</t>
  </si>
  <si>
    <t>2.9.1.2</t>
  </si>
  <si>
    <t xml:space="preserve">Couverture du sol avec du géosynthétique biodégradable</t>
  </si>
  <si>
    <t xml:space="preserve">Géosynthétique avec une biodégradabilité au moins partielle (ou supposée) (Comité France Océan 2023)</t>
  </si>
  <si>
    <t>2.9.2</t>
  </si>
  <si>
    <t xml:space="preserve">Couverture du sol avec du paillage</t>
  </si>
  <si>
    <t xml:space="preserve">Apport d'un matériau végétal qui couvre le sol en une fine couche (adapté de Gayet et al. 2023)</t>
  </si>
  <si>
    <t xml:space="preserve">Intervention sur la partie physico-chimique et hydrologique du biotope</t>
  </si>
  <si>
    <t xml:space="preserve">Changement de l'hydrologie</t>
  </si>
  <si>
    <t xml:space="preserve">Arasement de barrage ou de seuil</t>
  </si>
  <si>
    <t xml:space="preserve">Suppression d'un obstacle transversal au flux d'un cours d'eau tel qu’un barrage ou un seuil</t>
  </si>
  <si>
    <t xml:space="preserve">Destruction de digue</t>
  </si>
  <si>
    <t xml:space="preserve">Suppression d'un ouvrage bloquant les écoulements de façon permanente (digue de retenue d'eau) ou temporaire (digue pour protéger des crues) longitudinalement</t>
  </si>
  <si>
    <t xml:space="preserve">Non-entretien de digue</t>
  </si>
  <si>
    <t xml:space="preserve">Arrêt de l'entretien de la digue qui résulte généralement en sa destruction progressive</t>
  </si>
  <si>
    <t>3.1.4</t>
  </si>
  <si>
    <t xml:space="preserve">Bouchage de drain</t>
  </si>
  <si>
    <t xml:space="preserve">Apport de matériau dans une conduite (rigole, fossé, canalisation) qui la comble et modifie le sens des écoulements </t>
  </si>
  <si>
    <t>3.1.5</t>
  </si>
  <si>
    <t xml:space="preserve">Reméandrage d'un cours d'eau</t>
  </si>
  <si>
    <t xml:space="preserve">Actions plurielles (si d'autres processus de restauration sont impliqués, indiquer leurs codes en commentaire séparés par un point-virgule) permettant au cours d'eau de recréer des méandres qui n'existaient plus</t>
  </si>
  <si>
    <t>3.1.6</t>
  </si>
  <si>
    <t xml:space="preserve">Recharge sédimentaire d'un cours d'eau</t>
  </si>
  <si>
    <t xml:space="preserve">Ajout de matériau dans un cours d'eau</t>
  </si>
  <si>
    <t>3.1.7</t>
  </si>
  <si>
    <t xml:space="preserve">Reconnexion à un système hydraulique</t>
  </si>
  <si>
    <t xml:space="preserve">Actions plurielles (si d'autres processus de restauration sont impliqués, indiquer leurs codes en commentaire séparés par un point-virgule) permettant à un réseau hydraulique de se reconnecter à un élément hydraulique déconnecté auparavant</t>
  </si>
  <si>
    <t>3.1.8</t>
  </si>
  <si>
    <t>Irrigation</t>
  </si>
  <si>
    <t xml:space="preserve">Apport d'eau dans le milieu, par modification de la topographie ou par action humaine par exemple</t>
  </si>
  <si>
    <t xml:space="preserve">Modifications des propriétés chimiques du sol ou de l’eau</t>
  </si>
  <si>
    <t xml:space="preserve">Ajout de nutriments ou de matière organique dans le milieu</t>
  </si>
  <si>
    <t>3.2.1</t>
  </si>
  <si>
    <t xml:space="preserve">Ajout de nutriments</t>
  </si>
  <si>
    <t xml:space="preserve">Ajout d’engrais de synthèse pour apporter un ou plusieurs nutriments (azote, phosphore, silicium, fer, etc.) au milieu</t>
  </si>
  <si>
    <t>3.2.2</t>
  </si>
  <si>
    <t xml:space="preserve">Ajout de matériel organique</t>
  </si>
  <si>
    <t xml:space="preserve">Ajout d’engrais organique (fumier ou effluents par exemple) dans le milieu</t>
  </si>
  <si>
    <t>3.2.3</t>
  </si>
  <si>
    <t xml:space="preserve">Apport de tourbe</t>
  </si>
  <si>
    <t xml:space="preserve">Apport de tourbe fraîche (par ex. sur une tourbe dégradée) (Gayet et al 2023)</t>
  </si>
  <si>
    <t>3.2.4</t>
  </si>
  <si>
    <t xml:space="preserve">Apport de soufre</t>
  </si>
  <si>
    <t xml:space="preserve">Apport en soufre sur le sol, pour le rendre plus acide (Gayet et al 2023)</t>
  </si>
  <si>
    <t xml:space="preserve">Dépollution de l'eau</t>
  </si>
  <si>
    <t xml:space="preserve">Actions permettant de dépolluer les eaux du milieu (préciser en commentaire si la dépollution de l’eau ne concerne par l’ensemble des éléments identifiés comme dégradations)</t>
  </si>
  <si>
    <t xml:space="preserve">Dépollution des sols</t>
  </si>
  <si>
    <t xml:space="preserve">Actions permettant de dépolluer les sols du milieu</t>
  </si>
  <si>
    <t>Phytostabilisation</t>
  </si>
  <si>
    <t xml:space="preserve">Actions plurielles (si d'autres processus de restauration sont impliqués, indiquer leurs codes en commentaire séparés par un point-virgule) consistant à immobiliser des polluants à l'aide d'espèces végétales (ADEME et BRGM 2023)</t>
  </si>
  <si>
    <t>Phytoextraction</t>
  </si>
  <si>
    <t xml:space="preserve">Actions plurielles (si d'autres processus de restauration sont impliqués, indiquer leurs codes en commentaire séparés par un point-virgule) consistant à extraire des polluants à l'aide d'espèces végétales (ADEME et BRGM 2023)</t>
  </si>
  <si>
    <t xml:space="preserve">Traitement à la chaux</t>
  </si>
  <si>
    <t xml:space="preserve">Utilisation de la chaux pour fixer les contaminants inorganiques dans les sols traités (ADEME et BRGM 2023) ou pour remédier à un excès d'acidité du sol (Gayet et al. 2023)</t>
  </si>
  <si>
    <t>3.4.4</t>
  </si>
  <si>
    <t xml:space="preserve">Apport de matière organique ou d'engrais chimique</t>
  </si>
  <si>
    <t xml:space="preserve">Apport de substances organiques ou chimiques</t>
  </si>
  <si>
    <t>3.4.5</t>
  </si>
  <si>
    <t xml:space="preserve">Apport de matières carbonées</t>
  </si>
  <si>
    <t xml:space="preserve">Apport de matières carbonées telles que le sucre ou le bois raméal fragmenté (BRF)</t>
  </si>
  <si>
    <t>3.4.6</t>
  </si>
  <si>
    <t xml:space="preserve">Retrait de déchets solides</t>
  </si>
  <si>
    <t xml:space="preserve">Retrait des déchets posés sur ou dans le sol du milieu</t>
  </si>
  <si>
    <t>BIOLOGIQUE</t>
  </si>
  <si>
    <t xml:space="preserve">Intervention sur la partie biologique du biotope</t>
  </si>
  <si>
    <t>4.1</t>
  </si>
  <si>
    <t xml:space="preserve">Apport de propagules à l'échelle de la communauté</t>
  </si>
  <si>
    <t xml:space="preserve">Introduction de propagules de plusieurs espèces végétales dans le milieu</t>
  </si>
  <si>
    <t>4.1.1</t>
  </si>
  <si>
    <t xml:space="preserve">Semis en mélange, non indigène et non local</t>
  </si>
  <si>
    <t xml:space="preserve">Introduction de graines non locales d'espèces végétales non indigènes</t>
  </si>
  <si>
    <t>4.1.2</t>
  </si>
  <si>
    <t xml:space="preserve">Semis en mélange, indigène et non local</t>
  </si>
  <si>
    <t xml:space="preserve">Introduction de graines non locales d'espèces végétales indigènes</t>
  </si>
  <si>
    <t>4.1.3</t>
  </si>
  <si>
    <t xml:space="preserve">Semis en mélange, indigène et local</t>
  </si>
  <si>
    <t xml:space="preserve">Introduction de graines locales d'espèces végétales indigènes</t>
  </si>
  <si>
    <t>4.1.4</t>
  </si>
  <si>
    <t xml:space="preserve">Transfert de foin</t>
  </si>
  <si>
    <t xml:space="preserve">Introduction de résidus végétaux issu du foin, provenant de l'écosystème de référence (adapté de (Gayet et al. 2023))</t>
  </si>
  <si>
    <t>4.1.4.1</t>
  </si>
  <si>
    <t xml:space="preserve">Transfert de foin vert</t>
  </si>
  <si>
    <t xml:space="preserve">Transfert de foin immédiatement après la coupe (sans période de séchage sur la zone de coupe ou en dehors de la zone de coupe).</t>
  </si>
  <si>
    <t>4.1.4.2</t>
  </si>
  <si>
    <t xml:space="preserve">Transfert de foin sec</t>
  </si>
  <si>
    <t xml:space="preserve">Transfert de foin après une période de séchage. </t>
  </si>
  <si>
    <t>4.1.4.3</t>
  </si>
  <si>
    <t xml:space="preserve">Transfert de foin récolté à la brosseuse ou l'aspirateur</t>
  </si>
  <si>
    <t xml:space="preserve">Récolte de graines en prairie naturelle à l'aide d'une brosseuse à graines ou d'un aspirateur (peut également contenir du matériel végétal en plus des graines (chaumes, etc.)).</t>
  </si>
  <si>
    <t>4.1.4.4</t>
  </si>
  <si>
    <t xml:space="preserve">Transfert de foin issu d'un fond de grange</t>
  </si>
  <si>
    <t xml:space="preserve">Transfert des résidus de végétaux présents dans les granges de stockage du foin (contenant les graines des espèces présentes dans le foin).</t>
  </si>
  <si>
    <t>4.1.5</t>
  </si>
  <si>
    <t xml:space="preserve">Transfert de sol</t>
  </si>
  <si>
    <t xml:space="preserve">Etalement d'une couche superficielle de sol (qui contient la banque de graines) provenant de l'écosystème de référence (Gayet et al. 2023)</t>
  </si>
  <si>
    <t>4.1.5.1</t>
  </si>
  <si>
    <t xml:space="preserve">Transfert de sol en vrac</t>
  </si>
  <si>
    <t xml:space="preserve">Etalement en vrac de la couche superficielle du sol</t>
  </si>
  <si>
    <t>4.1.5.2</t>
  </si>
  <si>
    <t xml:space="preserve">Transfert de sol en vrac en respectant les horizons</t>
  </si>
  <si>
    <t xml:space="preserve">Etalement en vrac mais en respectant la verticalité des différents horizons</t>
  </si>
  <si>
    <t>4.1.5.3</t>
  </si>
  <si>
    <t xml:space="preserve">Transfert de sol en plaque</t>
  </si>
  <si>
    <t xml:space="preserve">Etalement en plaque du sol, sans modifier la verticalité des horizons ni au sein des horizons</t>
  </si>
  <si>
    <t>4.2</t>
  </si>
  <si>
    <t xml:space="preserve">Renforcement d’une population</t>
  </si>
  <si>
    <t xml:space="preserve">Action de renforcement des populations végétales ou animales déjà présentes dans le milieu</t>
  </si>
  <si>
    <t>4.2.1</t>
  </si>
  <si>
    <t>Ensemencement</t>
  </si>
  <si>
    <t xml:space="preserve">Semis de plantes herbacées ou non pour obtenir un couvert végétal (adapté de (Gayet et al. 2023))</t>
  </si>
  <si>
    <t>4.2.2</t>
  </si>
  <si>
    <t>Bouturage</t>
  </si>
  <si>
    <t xml:space="preserve">Plantation d'une partie d'un végétal (tige, branche) en terre qui va lui permettre de prendre racine (CNRS 2012)</t>
  </si>
  <si>
    <t>4.2.2.1</t>
  </si>
  <si>
    <t xml:space="preserve">Bouture non indigène et non locale</t>
  </si>
  <si>
    <t xml:space="preserve">Bouture d’origine non locale d’espèces non indigènes</t>
  </si>
  <si>
    <t>4.2.2.2</t>
  </si>
  <si>
    <t xml:space="preserve">Bouture indigène non locale</t>
  </si>
  <si>
    <t xml:space="preserve">Bouture d’origine locale d’espèces non indigènes</t>
  </si>
  <si>
    <t>4.2.2.3</t>
  </si>
  <si>
    <t xml:space="preserve">Bouture indigène et locale</t>
  </si>
  <si>
    <t xml:space="preserve">Bouture d’origine locale d’espèces indigènes</t>
  </si>
  <si>
    <t>4.2.3</t>
  </si>
  <si>
    <t xml:space="preserve">Plantation indigène/non indigène</t>
  </si>
  <si>
    <t xml:space="preserve">Installation dans le milieu de plants issus de pépinière</t>
  </si>
  <si>
    <t>4.2.3.1</t>
  </si>
  <si>
    <t xml:space="preserve">Plantation non indigène et non locale</t>
  </si>
  <si>
    <t xml:space="preserve">Plantation d’origine non locale d’espèces non indigènes</t>
  </si>
  <si>
    <t>4.2.3.2</t>
  </si>
  <si>
    <t xml:space="preserve">Plantation indigène non locale</t>
  </si>
  <si>
    <t xml:space="preserve">Plantation d’origine locale d’espèces non indigènes</t>
  </si>
  <si>
    <t>4.2.3.3</t>
  </si>
  <si>
    <t xml:space="preserve">Plantation indigène et locale</t>
  </si>
  <si>
    <t xml:space="preserve">Plantation d’origine locale d’espèces indigènes</t>
  </si>
  <si>
    <t>4.2.4</t>
  </si>
  <si>
    <t>Transplantation</t>
  </si>
  <si>
    <t xml:space="preserve">Installation dans le milieu de plants ou propagules (bulbes, rhizomes, feuilles, etc.) hors boutures et graines issus d'écosystèmes sources</t>
  </si>
  <si>
    <t>4.2.5</t>
  </si>
  <si>
    <t xml:space="preserve">Autre technique de génie végétal</t>
  </si>
  <si>
    <t xml:space="preserve">Mise en place d'une technique de génie végétal autre que l'ensemencement, le bouturage ou la plantation</t>
  </si>
  <si>
    <t>4.2.5.1</t>
  </si>
  <si>
    <t xml:space="preserve">Caisson végétalisé</t>
  </si>
  <si>
    <t xml:space="preserve">Installation de caissons en bois, remplis de terres et végétalisés (Gayet et al. 2023)</t>
  </si>
  <si>
    <t>4.2.5.2</t>
  </si>
  <si>
    <t xml:space="preserve">Couche de branches à rejet</t>
  </si>
  <si>
    <t xml:space="preserve">Installation de branches posées au sol, perpendiculairement au courant, et tenues par des fils de fer ou de coco, recouvertes de terre</t>
  </si>
  <si>
    <t>4.2.5.3</t>
  </si>
  <si>
    <t xml:space="preserve">Epis végétaux</t>
  </si>
  <si>
    <t xml:space="preserve">Mise en place de branches vivantes dans le lit du cours d'eau, dans des épis, en direction du centre du cours d'eau</t>
  </si>
  <si>
    <t>4.2.5.4</t>
  </si>
  <si>
    <t>Fascine</t>
  </si>
  <si>
    <t xml:space="preserve">Confection d'un linéaire étroit de fagots de branchages liés (adapté de (Gayet et al. 2023)), hors fascine d’hélophytes (cf. 4.2.5.5)</t>
  </si>
  <si>
    <t>4.2.5.5</t>
  </si>
  <si>
    <t xml:space="preserve">Fascine ou boudins d'hélophytes</t>
  </si>
  <si>
    <t xml:space="preserve">Installation d'un boudin de terre dans du géotextile au bord de l'eau, formé en atelier ou sur le chantier, dans lequel des hélophytes sont plantées</t>
  </si>
  <si>
    <t>4.2.5.6</t>
  </si>
  <si>
    <t>Peigne</t>
  </si>
  <si>
    <t xml:space="preserve">Installation de boutures ou de branches capables de rejeter dans une anse d'érosion, tenues par des fils de fer ou de coco</t>
  </si>
  <si>
    <t>4.2.5.7</t>
  </si>
  <si>
    <t xml:space="preserve">Seuil en bois</t>
  </si>
  <si>
    <t xml:space="preserve">Mise en place de rondins de bois en travers du courant d'un cours d'eau ou d'un axe d'érosion (Zeh 2007)</t>
  </si>
  <si>
    <t>4.2.5.8</t>
  </si>
  <si>
    <t xml:space="preserve">Tressage ou clayonnage</t>
  </si>
  <si>
    <t xml:space="preserve">Mise en place de rameaux vivants tressés autour de piquets et remplis de terre (Zeh 2007)</t>
  </si>
  <si>
    <t>4.2.6</t>
  </si>
  <si>
    <t xml:space="preserve">Translocation d’espèces animales</t>
  </si>
  <si>
    <t xml:space="preserve">Déplacement d'espèces animales</t>
  </si>
  <si>
    <t>4.2.6.1</t>
  </si>
  <si>
    <t xml:space="preserve">Translocation d’espèces animales adultes</t>
  </si>
  <si>
    <t xml:space="preserve">Déplacement d'adultes d'espèces animales</t>
  </si>
  <si>
    <t>4.2.6.2</t>
  </si>
  <si>
    <t xml:space="preserve">Translocation d’espèces animales immatures</t>
  </si>
  <si>
    <t xml:space="preserve">Déplacement de jeunes et stades larvaires d'espèces animales</t>
  </si>
  <si>
    <t>4.2.6.3</t>
  </si>
  <si>
    <r>
      <t xml:space="preserve">Translocation d’espèces animales </t>
    </r>
    <r>
      <rPr>
        <sz val="9"/>
        <color theme="1"/>
        <rFont val="Calibri"/>
      </rPr>
      <t>œ</t>
    </r>
    <r>
      <rPr>
        <sz val="9"/>
        <color theme="1"/>
        <rFont val="Calibri"/>
        <scheme val="minor"/>
      </rPr>
      <t>ufs/pontes</t>
    </r>
  </si>
  <si>
    <t xml:space="preserve">Déplacement d'œufs et de ponte d'espèces animales</t>
  </si>
  <si>
    <t>4.2.7</t>
  </si>
  <si>
    <t xml:space="preserve">Translocation d’espèces animales par la migration assistée</t>
  </si>
  <si>
    <t xml:space="preserve">Déplacement d'espèces végétales en dehors de leur aire de répartition naturelle en vue de l'adaptation des milieux au changement climatique</t>
  </si>
  <si>
    <t>4.3</t>
  </si>
  <si>
    <t>Déchaumage</t>
  </si>
  <si>
    <t xml:space="preserve">Arrachage puis enfouissement des plantes, graines ou chaumes</t>
  </si>
  <si>
    <t>4.4</t>
  </si>
  <si>
    <t xml:space="preserve">Réduction de population(s) envahissante(s)</t>
  </si>
  <si>
    <t xml:space="preserve">Actions dans l'objectif de réduire des populations végétales ou animales qui sont considérées comme envahissantes. Il faudra parfois cocher d’autres processus en plus de ceux-ci.</t>
  </si>
  <si>
    <t>4.4.1</t>
  </si>
  <si>
    <t xml:space="preserve">Réduction de population(s) envahissante(s) par la chimie</t>
  </si>
  <si>
    <t xml:space="preserve">Utilisation des propriétés chimiques pour réduire les populations</t>
  </si>
  <si>
    <t>4.4.1.1</t>
  </si>
  <si>
    <t xml:space="preserve">Réduction de population(s) envahissante(s) par utilisation de biocide de synthèse</t>
  </si>
  <si>
    <t xml:space="preserve">Destruction d'espèces envahissantes par utilisation d'un biocide (herbicide, pesticide, etc.) de synthèse</t>
  </si>
  <si>
    <t>4.4.1.2</t>
  </si>
  <si>
    <t xml:space="preserve">Réduction de population(s) envahissante(s) par ajout de sel</t>
  </si>
  <si>
    <t xml:space="preserve">Ajout de sel dans le milieu pour réduire une population végétale</t>
  </si>
  <si>
    <t>4.4.1.3</t>
  </si>
  <si>
    <t xml:space="preserve">Réduction de population(s) envahissante(s) par désoxygénation du sol</t>
  </si>
  <si>
    <t xml:space="preserve">Elimination de l'oxygène contenu dans les sols, en totalité ou en partie (CNRS 2012)</t>
  </si>
  <si>
    <t>4.4.1.4</t>
  </si>
  <si>
    <t xml:space="preserve">Réduction de population(s) envahissante(s) par ennoyage</t>
  </si>
  <si>
    <t xml:space="preserve">Ajout d'un excès d'eau dans le milieu pour détruire une espèce envahissante</t>
  </si>
  <si>
    <t>4.4.1.5</t>
  </si>
  <si>
    <t xml:space="preserve">Réduction de population(s) envahissante(s) par contraception</t>
  </si>
  <si>
    <t xml:space="preserve">Blocage de la reproduction sexuée de l'espèce concernée</t>
  </si>
  <si>
    <t>4.4.2</t>
  </si>
  <si>
    <t xml:space="preserve">Réduction de population(s) envahissante(s) par la réduction mécanique</t>
  </si>
  <si>
    <t xml:space="preserve">Destruction d'espèces envahissantes par des moyens mécaniques</t>
  </si>
  <si>
    <t>4.4.2.1</t>
  </si>
  <si>
    <t xml:space="preserve">Réduction de population(s) envahissante(s) par tir</t>
  </si>
  <si>
    <t xml:space="preserve">Destruction d'espèces animales envahissantes par la chasse via des tirs par arme à feu</t>
  </si>
  <si>
    <t>4.4.2.2</t>
  </si>
  <si>
    <t xml:space="preserve">Réduction de population(s) envahissante(s) par piégeage</t>
  </si>
  <si>
    <t xml:space="preserve">Destruction d'espèces animales envahissantes par la chasse via des pièges</t>
  </si>
  <si>
    <t>4.4.2.3</t>
  </si>
  <si>
    <t xml:space="preserve">Réduction de population(s) envahissante(s) par bâchage</t>
  </si>
  <si>
    <t xml:space="preserve">Déploiement d'une bâche sur le sol (adapté de (Gayet et al. 2023)) (parfois en complément du 2.9)</t>
  </si>
  <si>
    <t>4.4.2.4</t>
  </si>
  <si>
    <t xml:space="preserve">Réduction de population(s) envahissante(s) par arrachage</t>
  </si>
  <si>
    <t xml:space="preserve">Action d'arracher des végétaux (herbes, racines, tubercules, vigne, arbres, souches...) sans idée de replantation (CNRS 2012)</t>
  </si>
  <si>
    <t>4.4.2.5</t>
  </si>
  <si>
    <t xml:space="preserve">Réduction de population(s) envahissante(s) par sarclage</t>
  </si>
  <si>
    <t xml:space="preserve">Destruction des mottes de terre en surface et élimination des herbes par intervention mécanique (Gayet et al. 2023) (en complément du 2.1)</t>
  </si>
  <si>
    <t>4.4.2.6</t>
  </si>
  <si>
    <t xml:space="preserve">Réduction de population(s) envahissante(s) par annelage</t>
  </si>
  <si>
    <t xml:space="preserve">Retrait d'une partie de l'écorce d'une espèce végétale ligneuse afin de tuer l'individu</t>
  </si>
  <si>
    <t>4.4.2.7</t>
  </si>
  <si>
    <t xml:space="preserve">Réduction de population(s) envahissante(s) par fauche sélective ou coupe ciblée</t>
  </si>
  <si>
    <t xml:space="preserve">Fauche ou coupe d'une partie des espèces végétales du milieu</t>
  </si>
  <si>
    <t>4.4.2.7.1</t>
  </si>
  <si>
    <t xml:space="preserve">Réduction de population(s) envahissante(s) par fauche sélective ou coupe ciblée avec exportation</t>
  </si>
  <si>
    <t xml:space="preserve">Fauche/coupe avec exportation de la biomasse coupée hors du milieu</t>
  </si>
  <si>
    <t>4.4.2.7.2</t>
  </si>
  <si>
    <t xml:space="preserve">Réduction de population(s) envahissante(s) par fauche sélective ou coupe ciblée sans exportation</t>
  </si>
  <si>
    <t xml:space="preserve">Fauche/coupe sans exportation de la biomasse coupée hors du milieu</t>
  </si>
  <si>
    <t>4.4.2.8</t>
  </si>
  <si>
    <t xml:space="preserve">Réduction de population(s) envahissante(s) par fauche générale ou coupe à blanc</t>
  </si>
  <si>
    <t xml:space="preserve">Fauche ou coupe de toutes les espèces végétales présentes dans le milieu, par exemple le faucardage</t>
  </si>
  <si>
    <t>4.4.2.8.1</t>
  </si>
  <si>
    <t xml:space="preserve">Réduction de population(s) envahissante(s) par fauche générale ou coupe à blanc avec exportation</t>
  </si>
  <si>
    <t>4.4.2.8.2</t>
  </si>
  <si>
    <t xml:space="preserve">Réduction de population(s) envahissante(s) par fauche générale ou coupe à blanc sans exportation</t>
  </si>
  <si>
    <t>4.4.2.9</t>
  </si>
  <si>
    <t xml:space="preserve">Réduction de population(s) envahissante(s) par labour</t>
  </si>
  <si>
    <t xml:space="preserve">Labour réalisé dans le but de réduire une population d'espèce envahissante ou pour rajeunir les milieux (en complément du 2.4)</t>
  </si>
  <si>
    <t>4.4.2.10</t>
  </si>
  <si>
    <t xml:space="preserve">Réduction de population(s) envahissante(s) par criblage-concassage</t>
  </si>
  <si>
    <t xml:space="preserve"> Tri puis concassage fin du sol contenant des racines ou rhizomes de l'espèce envahissante (Moiroud, Brasier, et Boyer 2019) (en complément des 2.1, 2.2, 2.4 et 2.5)</t>
  </si>
  <si>
    <t>4.4.2.11</t>
  </si>
  <si>
    <t xml:space="preserve">Réduction de population(s) envahissante(s) par électrothermie</t>
  </si>
  <si>
    <t xml:space="preserve">Utilisation de la chaleur produite par de l'électricité</t>
  </si>
  <si>
    <t>4.4.2.12</t>
  </si>
  <si>
    <t xml:space="preserve">Réduction de population(s) envahissante(s) par le feu</t>
  </si>
  <si>
    <t xml:space="preserve">Brûlage des végétaux par exemple brûlis, écobuage, etc. (adapté de (Gayet et al. 2023))</t>
  </si>
  <si>
    <t>4.4.2.13</t>
  </si>
  <si>
    <t xml:space="preserve">Réduction de population(s) envahissante(s) par roulage ou pliage</t>
  </si>
  <si>
    <t xml:space="preserve">Roulage sur l'espèce végétale envahissante ou pliage d'une partie de l'espèce végétale envahissante</t>
  </si>
  <si>
    <t>4.4.3</t>
  </si>
  <si>
    <t xml:space="preserve">Réduction de population(s) envahissante(s) par l'écologie</t>
  </si>
  <si>
    <t xml:space="preserve">Utilisation de l'écologie d'une espèce ou d'un milieu pour réduire les populations envahissantes</t>
  </si>
  <si>
    <t>4.4.3.1</t>
  </si>
  <si>
    <t xml:space="preserve">Réduction de population(s) envahissante(s) par utilisation des ennemis naturels sauvages</t>
  </si>
  <si>
    <t xml:space="preserve">Consommation de l'espèce animale ou végétale par son ennemi naturel sauvage (prédateurs, herbivorie, etc.)</t>
  </si>
  <si>
    <t>4.4.3.2</t>
  </si>
  <si>
    <t xml:space="preserve">Réduction de population(s) envahissante(s) par concurrence végétale ou allélopathie</t>
  </si>
  <si>
    <t xml:space="preserve">Utilisation d'une espèce végétale pouvant interagir négativement avec l'espèce envahissante, soit par compétition ou via la production de substances chimiques</t>
  </si>
  <si>
    <t>4.4.3.3</t>
  </si>
  <si>
    <t xml:space="preserve">Réduction de population(s) envahissante(s) par pâturage</t>
  </si>
  <si>
    <t xml:space="preserve">Consommation de la végétation par des espèces animales herbivores domestiques</t>
  </si>
  <si>
    <t>4.4.4</t>
  </si>
  <si>
    <t xml:space="preserve">Réduction de population(s) envahissante(s) par exclusion : mise en défens</t>
  </si>
  <si>
    <t xml:space="preserve">Installation de dispositifs consistant à prévenir l'accès à certaines espèces à un espace (adapté de (Gayet et al. 2023)) (en complément du 1)</t>
  </si>
  <si>
    <t>4.4.4.1</t>
  </si>
  <si>
    <t xml:space="preserve">Réduction de population(s) envahissante(s) par exclusion : mise en défens de la faune sauvage</t>
  </si>
  <si>
    <t xml:space="preserve">Dispositifs de mise en défens pour exclure les espèces animales sauvages</t>
  </si>
  <si>
    <t>4.4.4.2</t>
  </si>
  <si>
    <t xml:space="preserve">Réduction de population(s) envahissante(s) par exclusion : mise en défens de la faune domestique</t>
  </si>
  <si>
    <t xml:space="preserve">Dispositifs de mise en défens pour exclure les espèces animales domestiques</t>
  </si>
  <si>
    <t>4.4.4.3</t>
  </si>
  <si>
    <t xml:space="preserve">Réduction de population(s) envahissante(s) par exclusion : mise en défens des humains</t>
  </si>
  <si>
    <t xml:space="preserve">Dispositifs de mise en défens pour exclure la fréquentation humaine (pédestre, motorisée, etc.)</t>
  </si>
  <si>
    <t xml:space="preserve">Le site de restauration</t>
  </si>
  <si>
    <t xml:space="preserve">Est-ce que l'opération de restauration a eu lieu dans un site aux contours déjà définis (ENS, réserves, Natura 2000, etc.) ? Si oui, quel est l'identifiant du site ?</t>
  </si>
  <si>
    <t xml:space="preserve">Si le site n’a pas d’identifiant, serait-il possible de me transmettre le contour du site via un fichier shapefile s’il vous plaît ?</t>
  </si>
  <si>
    <t xml:space="preserve">Les informations administratives</t>
  </si>
  <si>
    <t xml:space="preserve">Le gestionnaire ou porteur du projet est-il propriétaire d’au moins une partie du site de restauration ?</t>
  </si>
  <si>
    <t>oui</t>
  </si>
  <si>
    <t>non</t>
  </si>
  <si>
    <t xml:space="preserve">Dans le cas d’une contractualisation, de combien d’années est-elle ?</t>
  </si>
  <si>
    <t xml:space="preserve">Le gestionnaire et/ou porteur du projet de restauration dispose-t-il d’un usus sur le terrain restauré ?</t>
  </si>
  <si>
    <t xml:space="preserve">Le gestionnaire et/ou porteur du projet de restauration dispose-t-il d’un fructus sur le terrain restauré ?</t>
  </si>
  <si>
    <t xml:space="preserve">Le gestionnaire et/ou porteur du projet de restauration dispose-t-il d’un abusus sur le terrain restauré ?</t>
  </si>
  <si>
    <t xml:space="preserve">Quel est le pourcentage du site appartenant à l’Etat français ?</t>
  </si>
  <si>
    <t xml:space="preserve">Quel est le pourcentage du site appartenant à des propriétaires publics autres que l’Etat (communes,département, région, etc.) ?</t>
  </si>
  <si>
    <t xml:space="preserve">Quel est le pourcentage du site appartenant à des propriétaires privés ?</t>
  </si>
  <si>
    <t xml:space="preserve">Ces données sont-elles diffusables, c’est-à-dire mise en ligne publiquement ? (Si non mais date connue de diffusion, l'indiquer en H15)</t>
  </si>
  <si>
    <t xml:space="preserve">Code du contexte</t>
  </si>
  <si>
    <t xml:space="preserve">Libellé du contexte de la restauration </t>
  </si>
  <si>
    <t xml:space="preserve">Définition du contexte de la restauration</t>
  </si>
  <si>
    <t xml:space="preserve">Le contexte de la restauration</t>
  </si>
  <si>
    <t xml:space="preserve">RESTAURATION OBLIGATOIRE</t>
  </si>
  <si>
    <t xml:space="preserve">La restauration a-t-elle eut lieu dans un cadre volontaire, obligatoire ou suite à une sanction ?</t>
  </si>
  <si>
    <t xml:space="preserve">Compensation imposée dans le cadre d’une autorisation individuelle</t>
  </si>
  <si>
    <t xml:space="preserve">Obligation d’apporter une contrepartie aux incidences négatives notables, directes ou indirectes, du projet sur l’environnement qui n’ont pu être évitées ou suffisamment réduites et de maintenir voire de rétablir la qualité environnementale et les fonctions écosystémiques associées aux milieux naturels (https://erc-biodiversite.ofb.fr/erc/compenser/definition-0)</t>
  </si>
  <si>
    <t xml:space="preserve">Compensation forestière (Code forestier)</t>
  </si>
  <si>
    <t xml:space="preserve">Compensation sous forme de boisement, reboisement, travaux d’amélioration sylvicole (ou autres) suite à un défrichement (destruction volontaire de l’état boisé d’une parcelle en état de forêt depuis plus de 30 ans) (art. L341-6)</t>
  </si>
  <si>
    <t xml:space="preserve">Compensation écologique (Code de l’environnement)</t>
  </si>
  <si>
    <t xml:space="preserve">Texte législatif ou réglementaire obligeant à compenser, dans le respect de leur équivalence écologique, les atteintes prévues ou prévisibles à la biodiversité, occasionnées par la réalisation d’un projet (Article L. 163-1) </t>
  </si>
  <si>
    <t xml:space="preserve">Études d’impact</t>
  </si>
  <si>
    <t xml:space="preserve">Articles L. 122-1, 122-3, 122-4 ou 122-6</t>
  </si>
  <si>
    <t xml:space="preserve">Autorisation environnementale</t>
  </si>
  <si>
    <t xml:space="preserve">Autorisation, déclaration ou enregistrement au titre des « ICPE » (Articles L.512-1, 512-7 ou 512-8) ainsi que Autorisation ou déclaration au titre de la loi sur l’eau (Article L. 214-3) </t>
  </si>
  <si>
    <t xml:space="preserve">Évaluation des incidences « Natura 2000 »</t>
  </si>
  <si>
    <t xml:space="preserve">Article L. 414-4 </t>
  </si>
  <si>
    <t xml:space="preserve">Destruction d'espèces protégées</t>
  </si>
  <si>
    <t xml:space="preserve"> Article L. 411-2 4° </t>
  </si>
  <si>
    <t xml:space="preserve">Compensation collective agricole (Code rural)</t>
  </si>
  <si>
    <t xml:space="preserve">Compensation économique ou en nature relative à un impact des projets portant sur une filière. Elle vise à « maintenir ou rétablir le potentiel économique agricole perdu ». C’est donc un un outil permettant de réparer un préjudice économique territorial (art. D 121-2-19 5° C. rural et de la pêche maritime)</t>
  </si>
  <si>
    <t xml:space="preserve">Restauration prévue par un document de planification</t>
  </si>
  <si>
    <t xml:space="preserve">Voir au cas par cas, le contenu de chaque plan et programme soumis à évaluation environnementale listés à l’article R. 122-17 (Code de l'environnement)</t>
  </si>
  <si>
    <t>1.3</t>
  </si>
  <si>
    <t xml:space="preserve">Restauration prévue en vue de la conservation d’un milieu spécifique</t>
  </si>
  <si>
    <t>1.3.1</t>
  </si>
  <si>
    <t xml:space="preserve">Gestion d'un milieu naturel</t>
  </si>
  <si>
    <t xml:space="preserve">Obligation de restauration imposée au titre des documents de gestion de sites tels que les espaces naturels sensibles, les réserves naturelles nationales ou régionales, les sites Natura 2000, etc.</t>
  </si>
  <si>
    <t>1.3.2</t>
  </si>
  <si>
    <t xml:space="preserve">Entretien d’un cours d’eau</t>
  </si>
  <si>
    <t xml:space="preserve">En principe, l’entretien du cours d’eau (non domanial) est fait par le propriétaire (obligation de maintenir l'écoulement naturel de l'eau et assurer la stabilité des berges). Si ce n’est pas pas fait, curage ponctuel pour restaurer les fonctionnalités naturelles des milieux aquatiques. (art. L215-15 et R. 215-3 Code de l'environnement)</t>
  </si>
  <si>
    <t>1.3.3</t>
  </si>
  <si>
    <t xml:space="preserve">Lutte contre les espèces exotiques envahissantes</t>
  </si>
  <si>
    <t xml:space="preserve">Obligations pour certaines espèces qui portent préjudice à des espèces élevées/cultivées ou à la santé humaine (article L411-8 et L411-9 du code de l'environnement)</t>
  </si>
  <si>
    <t>1.3.4</t>
  </si>
  <si>
    <t xml:space="preserve">Remise en état d’une ICPE</t>
  </si>
  <si>
    <t xml:space="preserve">Exclusivement pour les installation classée protection de l'environnement (ICPE) à l'issue de l'exploitation et au frais du dernier exploitant. Objectifs de la remise en état décidée après concertation en fonction de l’usage futur du site. Il s’agit souvent d’une réhabilitation écartant les risques graves pour la santé humaine, donc nécessairement en rapport à une référence écologique. (art. L512-6-1)</t>
  </si>
  <si>
    <t>1.3.5</t>
  </si>
  <si>
    <t xml:space="preserve">Protection des terrains en montagne</t>
  </si>
  <si>
    <t xml:space="preserve">Travaux déclarés d’utilité publique lorsque l'état de dégradation du sol exige des travaux de restauration et de reboisement nécessaires pour le maintien et la protection des terrains en montagne et pour la régularisation du régime des eaux (art. L.242-7 Code forestier)</t>
  </si>
  <si>
    <t xml:space="preserve">RESTAURATION VOLONTAIRE</t>
  </si>
  <si>
    <t xml:space="preserve">Possibilité de restauration prévue par les documents de gestion de sites tels que les espaces naturels sensibles, les réserves naturelles nationales ou régionales, les sites Natura 2000, etc.</t>
  </si>
  <si>
    <t xml:space="preserve">Restauration volontaire dans le cadre de la lutte contre les espèces exotiques envahissantes</t>
  </si>
  <si>
    <t xml:space="preserve">Création d’un site naturel de compensation, de restauration et de renaturation</t>
  </si>
  <si>
    <t xml:space="preserve">Anciennement appelés "site naturel de compensation". Opérations de restauration ou de développement d'éléments de biodiversité dans le but d’obtenir un agrément ministériel. Une fois l’agrément obtenu, le gain écologique des opérations donne lieu à des « unités » de compensation (etc.) pouvant être revendues à des tiers qui voudraient soit s’acquitter d’une obligation réglementaire, soit en acheter de façon volontaire (art. 163-1-A Code de l'environnement)</t>
  </si>
  <si>
    <t xml:space="preserve">Projet de recherche</t>
  </si>
  <si>
    <t xml:space="preserve">Si la zone restaurée concerne une surface minimum intéressante à l'échelle du milieu</t>
  </si>
  <si>
    <t xml:space="preserve">Loi sur les émissions de gaz à effet de serre</t>
  </si>
  <si>
    <t xml:space="preserve">Remise en état</t>
  </si>
  <si>
    <t xml:space="preserve">Exclusivement pour les ICPE (voir supra). Il est possible d’aller plus loin que la remise en état nécessaire pour l’usage futur du site en prenant en compte la restauration de milieux dégradés par son installation (art. L512-6-1)</t>
  </si>
  <si>
    <t xml:space="preserve">Dans le cadre d'un document de planification</t>
  </si>
  <si>
    <t xml:space="preserve">La création de ces zonages est à l’initiative des collectivités ou de l’administration mais lorsque la zone est créée, les opérations de restauration prévues sont obligatoires</t>
  </si>
  <si>
    <t>2.7.1</t>
  </si>
  <si>
    <t xml:space="preserve">Zones prioritaires pour la biodiversité (ZPB)</t>
  </si>
  <si>
    <t xml:space="preserve">Zones définies dans les plans locaux d'urbanisme (PLU (plan local d'urbanisme) et PLUi (plan local d'urbanisme intercommunal)) But : maintenir ou restaurer les habitats d'espèces protégées. Mis en place lorsque l’évolution de leurs habitats est de nature à compromettre le maintien dans un état de conservation favorable une population de cette espèce. </t>
  </si>
  <si>
    <t>2.7.2</t>
  </si>
  <si>
    <t xml:space="preserve">Zones préférentielles pour la renaturation (ZPR)</t>
  </si>
  <si>
    <t xml:space="preserve">Zones définies dans les SCOT (schéma de cohérence territoriale) et/ou les PLU. But : transformer des sols artificialisés en sols non artificialisés. (art. 197 loi climat, décret n°2022-1673)</t>
  </si>
  <si>
    <t>2.7.3</t>
  </si>
  <si>
    <t xml:space="preserve">Restauration du trait de côte</t>
  </si>
  <si>
    <t xml:space="preserve">Restauration définie dans le SRADDET (schéma régional d'aménagement, de développement durable et d'égalité des territoires) ou le SMVM (schéma de mise en valeur de la mer)</t>
  </si>
  <si>
    <t>2.7.4</t>
  </si>
  <si>
    <t xml:space="preserve">Trame verte et bleue</t>
  </si>
  <si>
    <t>2.7.5</t>
  </si>
  <si>
    <t xml:space="preserve">Zones humides d’intérêt environnemental particulier (ZHIEP)</t>
  </si>
  <si>
    <t xml:space="preserve">Restauration pour améliorer la gestion intégrée du bassin versant ou une valeur écologique, paysagère ou cynégétique particulière (L211-3 Code de l'environnement)</t>
  </si>
  <si>
    <t>2.7.6</t>
  </si>
  <si>
    <t xml:space="preserve">Plan de paysage</t>
  </si>
  <si>
    <t xml:space="preserve">Identifie les enjeux paysagers pour un territoire donné et propose des actions concrètes pour les préserver et les valoriser. Ils peuvent prévoir des mesures de restauration de paysages dégradés. (art. L.371-1 Code de l'environnement) </t>
  </si>
  <si>
    <t xml:space="preserve">Restauration prévue par un contrat </t>
  </si>
  <si>
    <t>2.8.1</t>
  </si>
  <si>
    <t xml:space="preserve">MAEC (mesures agro-environnementales  et climatiques)</t>
  </si>
  <si>
    <t xml:space="preserve">Mesures contractuelles volontaires de la PAC (politique agricole commune)</t>
  </si>
  <si>
    <t>2.8.2</t>
  </si>
  <si>
    <t xml:space="preserve">Contrat Territorial Milieux Aquatiques</t>
  </si>
  <si>
    <t xml:space="preserve">But : contribuer à l'atteinte du bon état écologique des cours d'eau, conformément à la Directive Cadre sur l'Eau. Contrat conclu sur plusieurs années avec les agences de l’eau. Les actions peuvent inclure la restauration des fonctionnalités des milieux aquatiques. </t>
  </si>
  <si>
    <t>2.8.3</t>
  </si>
  <si>
    <t xml:space="preserve">Obligation réelle environnementale</t>
  </si>
  <si>
    <t xml:space="preserve">Contrat dans lequel un propriétaire met en place sur son terrain une protection environnementale pour une durée pouvant aller jusqu'à 99 ans. Finalité du contrat : maintien, conservation, gestion ou restauration d’éléments de la biodiversité ou de services écosystémiques. (art. L132-3 Code de l'environnement)</t>
  </si>
  <si>
    <t>2.8.4</t>
  </si>
  <si>
    <t xml:space="preserve">Bail rural environnemental (BRE)</t>
  </si>
  <si>
    <t xml:space="preserve">Ce bail permet d'inscrire dans la gestion d'un site une liste limitative de pratiques culturales susceptibles de protéger l'environnement. Durée 9 ans. (art. R 411-9-11-1 du Code rural énumère le type de clauses possibles)</t>
  </si>
  <si>
    <t>2.8.5</t>
  </si>
  <si>
    <t xml:space="preserve">Compensation carbone</t>
  </si>
  <si>
    <t xml:space="preserve">Contrat visant à restaurer volontairement un milieu pour compenser les émissions de gaz à effet de serre produites par une activité. Contrat conclu hors obligation réglementaire</t>
  </si>
  <si>
    <t xml:space="preserve">RESTAURATION SUITE A UNE SANCTION</t>
  </si>
  <si>
    <t xml:space="preserve">Sanction pénale</t>
  </si>
  <si>
    <t xml:space="preserve">En cas de délit, condamnation avec remise en état des lieux, ajournement de peine avec injonction de faire (travaux de restauration imposés par le juge)</t>
  </si>
  <si>
    <t xml:space="preserve">Sanction administrative</t>
  </si>
  <si>
    <t xml:space="preserve">Exécution de travaux d’office par l’autorité administrative d’une obligation de restauration 1) figurant dans une autorisation individuelle (ex : autorisation environnementale) et 2) qui n’aurait pas été réalisée par le titulaire de l’autorisation (travaux de restauration imposés par l’administration)</t>
  </si>
  <si>
    <t xml:space="preserve">Préjudice écologique</t>
  </si>
  <si>
    <t xml:space="preserve">Réparation imposée par le juge. Réparation en nature en cas d'atteinte grave aux éléments ou fonctions des écosystèmes ou aux bénéfices tirés par l'homme des écosystèmes (art. 1246 Code civil)</t>
  </si>
  <si>
    <t xml:space="preserve">Suivis de la restauration</t>
  </si>
  <si>
    <t xml:space="preserve">Quels sont les suivis réalisés sur le site concernant l'opération de restauration ?</t>
  </si>
  <si>
    <t>Taxon</t>
  </si>
  <si>
    <t>Méthode</t>
  </si>
  <si>
    <t xml:space="preserve">Commentaire méthode</t>
  </si>
  <si>
    <t xml:space="preserve">Année de début</t>
  </si>
  <si>
    <t xml:space="preserve">Année de fin</t>
  </si>
  <si>
    <t xml:space="preserve">Modalité de suivi</t>
  </si>
  <si>
    <t>Observateur</t>
  </si>
  <si>
    <t xml:space="preserve">Nombre de traitements</t>
  </si>
  <si>
    <t xml:space="preserve">Répétition des traitements
(=nb de parcelles)</t>
  </si>
  <si>
    <t xml:space="preserve">Proportion de parcelles suivies</t>
  </si>
  <si>
    <t xml:space="preserve">Nb de suivis sur une parcelle</t>
  </si>
  <si>
    <t xml:space="preserve">Dimension du suivi réalisé</t>
  </si>
  <si>
    <t>Amphibiens</t>
  </si>
  <si>
    <t>journalier</t>
  </si>
  <si>
    <t>ref_avant</t>
  </si>
  <si>
    <t>Min</t>
  </si>
  <si>
    <t>Max</t>
  </si>
  <si>
    <t>Variable</t>
  </si>
  <si>
    <t>Araignées</t>
  </si>
  <si>
    <t>hebdomadaire</t>
  </si>
  <si>
    <t>ref_apres</t>
  </si>
  <si>
    <t xml:space="preserve">Autres arthropodes</t>
  </si>
  <si>
    <t>mensuel</t>
  </si>
  <si>
    <t>temoin_avant</t>
  </si>
  <si>
    <t xml:space="preserve">Autres invertébrés</t>
  </si>
  <si>
    <t>trimestriel</t>
  </si>
  <si>
    <t>temoin_apres</t>
  </si>
  <si>
    <t>Champignons</t>
  </si>
  <si>
    <t>semestriel</t>
  </si>
  <si>
    <t>restaure_avant</t>
  </si>
  <si>
    <t>Chiroptères</t>
  </si>
  <si>
    <t>annuel</t>
  </si>
  <si>
    <t>restaure_apres</t>
  </si>
  <si>
    <t>Coléoptères</t>
  </si>
  <si>
    <t>bisannuel</t>
  </si>
  <si>
    <t>Collemboles</t>
  </si>
  <si>
    <t>pluriannuel</t>
  </si>
  <si>
    <t>Diptères</t>
  </si>
  <si>
    <t>volume</t>
  </si>
  <si>
    <t>Hyménoptères</t>
  </si>
  <si>
    <t>longueur</t>
  </si>
  <si>
    <t>Lépidoptères</t>
  </si>
  <si>
    <t>surface</t>
  </si>
  <si>
    <t>Lichens</t>
  </si>
  <si>
    <t>nombre</t>
  </si>
  <si>
    <t>Macromammifères</t>
  </si>
  <si>
    <t>Micromammifères</t>
  </si>
  <si>
    <t>Nématodes</t>
  </si>
  <si>
    <t>Odonates</t>
  </si>
  <si>
    <t>Oiseaux</t>
  </si>
  <si>
    <t>Orthoptères</t>
  </si>
  <si>
    <t>Reptiles</t>
  </si>
  <si>
    <t>Sol</t>
  </si>
  <si>
    <t>Végétation</t>
  </si>
  <si>
    <t>Bibliographie</t>
  </si>
  <si>
    <t xml:space="preserve">Quels sont les documents (rapports, articles scientifiques ou techniques, vidéos, etc.) qui parlent de cette restauration ?</t>
  </si>
  <si>
    <t xml:space="preserve">Sont-ils tous disponibles en ligne ? Si non, pouvons-nous les mettre en ligne ?</t>
  </si>
  <si>
    <t>Type</t>
  </si>
  <si>
    <t>Intitulé</t>
  </si>
  <si>
    <t>Description</t>
  </si>
  <si>
    <t>Diffusabilité</t>
  </si>
  <si>
    <t xml:space="preserve">Date de diffusabilité</t>
  </si>
  <si>
    <t>DOI</t>
  </si>
  <si>
    <t>URL</t>
  </si>
  <si>
    <t xml:space="preserve">Chemin d'accès</t>
  </si>
  <si>
    <t xml:space="preserve">Id BDD source</t>
  </si>
  <si>
    <t>bdd</t>
  </si>
  <si>
    <t>article</t>
  </si>
  <si>
    <t>rapport</t>
  </si>
  <si>
    <t>conf</t>
  </si>
  <si>
    <t>web</t>
  </si>
  <si>
    <t>Photos</t>
  </si>
  <si>
    <t xml:space="preserve">Avez-vous des photos de l'opération de restauration ?</t>
  </si>
  <si>
    <t xml:space="preserve">Dans l'idéal, une photo de la référence, une de l'état dégradé, une des interventions et une de l'état actuel ?</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</si>
</sst>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fonts count="15">
    <font>
      <sz val="11.000000"/>
      <color theme="1"/>
      <name val="Calibri"/>
      <scheme val="minor"/>
    </font>
    <font>
      <u/>
      <sz val="11.000000"/>
      <color theme="10"/>
      <name val="Calibri"/>
      <scheme val="minor"/>
    </font>
    <font>
      <b/>
      <u/>
      <sz val="11.000000"/>
      <color theme="1"/>
      <name val="Calibri"/>
      <scheme val="minor"/>
    </font>
    <font>
      <i/>
      <sz val="11.000000"/>
      <color theme="1"/>
      <name val="Calibri"/>
      <scheme val="minor"/>
    </font>
    <font>
      <i/>
      <sz val="9.000000"/>
      <color theme="1"/>
      <name val="Calibri"/>
      <scheme val="minor"/>
    </font>
    <font>
      <i/>
      <sz val="10.000000"/>
      <color theme="1"/>
      <name val="Arial"/>
    </font>
    <font>
      <u/>
      <sz val="11.000000"/>
      <color theme="10"/>
      <name val="Calibri"/>
    </font>
    <font>
      <u/>
      <sz val="10.000000"/>
      <color theme="10"/>
      <name val="Calibri"/>
      <scheme val="minor"/>
    </font>
    <font>
      <i/>
      <sz val="10.000000"/>
      <color theme="1"/>
      <name val="Calibri"/>
      <scheme val="minor"/>
    </font>
    <font>
      <i/>
      <sz val="11.000000"/>
      <color indexed="2"/>
      <name val="Calibri"/>
      <scheme val="minor"/>
    </font>
    <font>
      <b/>
      <sz val="11.000000"/>
      <color theme="1"/>
      <name val="Calibri"/>
      <scheme val="minor"/>
    </font>
    <font>
      <sz val="9.000000"/>
      <color theme="1"/>
      <name val="Calibri"/>
      <scheme val="minor"/>
    </font>
    <font>
      <b/>
      <sz val="9.000000"/>
      <color theme="1"/>
      <name val="Calibri"/>
      <scheme val="minor"/>
    </font>
    <font>
      <sz val="10.000000"/>
      <color theme="1"/>
      <name val="Calibri"/>
      <scheme val="minor"/>
    </font>
    <font>
      <sz val="9.000000"/>
      <name val="Calibri"/>
      <scheme val="minor"/>
    </font>
  </fonts>
  <fills count="15">
    <fill>
      <patternFill patternType="none"/>
    </fill>
    <fill>
      <patternFill patternType="gray125"/>
    </fill>
    <fill>
      <patternFill patternType="solid">
        <fgColor theme="5" tint="0.39997558519241921"/>
        <bgColor theme="5" tint="0.39997558519241921"/>
      </patternFill>
    </fill>
    <fill>
      <patternFill patternType="solid">
        <fgColor theme="5" tint="0.79998168889431442"/>
        <bgColor theme="5" tint="0.79998168889431442"/>
      </patternFill>
    </fill>
    <fill>
      <patternFill patternType="solid">
        <fgColor theme="4" tint="0.39997558519241921"/>
        <bgColor theme="4" tint="0.39997558519241921"/>
      </patternFill>
    </fill>
    <fill>
      <patternFill patternType="solid">
        <fgColor theme="4" tint="0.79998168889431442"/>
        <bgColor theme="4" tint="0.79998168889431442"/>
      </patternFill>
    </fill>
    <fill>
      <patternFill patternType="solid">
        <fgColor theme="9" tint="0.39997558519241921"/>
        <bgColor theme="9" tint="0.39997558519241921"/>
      </patternFill>
    </fill>
    <fill>
      <patternFill patternType="solid">
        <fgColor theme="9" tint="0.79998168889431442"/>
        <bgColor theme="9" tint="0.79998168889431442"/>
      </patternFill>
    </fill>
    <fill>
      <patternFill patternType="solid">
        <fgColor theme="7" tint="0.39997558519241921"/>
        <bgColor theme="5" tint="0.79998168889431442"/>
      </patternFill>
    </fill>
    <fill>
      <patternFill patternType="solid">
        <fgColor theme="7" tint="0.79998168889431442"/>
        <bgColor theme="5" tint="0.79998168889431442"/>
      </patternFill>
    </fill>
    <fill>
      <patternFill patternType="solid">
        <fgColor theme="5" tint="0.39997558519241921"/>
        <bgColor theme="5" tint="0.79998168889431442"/>
      </patternFill>
    </fill>
    <fill>
      <patternFill patternType="solid">
        <fgColor theme="4" tint="0.39997558519241921"/>
        <bgColor theme="5" tint="0.79998168889431442"/>
      </patternFill>
    </fill>
    <fill>
      <patternFill patternType="solid">
        <fgColor theme="4" tint="0.79998168889431442"/>
        <bgColor theme="5" tint="0.79998168889431442"/>
      </patternFill>
    </fill>
    <fill>
      <patternFill patternType="solid">
        <fgColor theme="9" tint="0.39997558519241921"/>
        <bgColor theme="5" tint="0.79998168889431442"/>
      </patternFill>
    </fill>
    <fill>
      <patternFill patternType="solid">
        <fgColor theme="9" tint="0.79998168889431442"/>
        <bgColor theme="5" tint="0.79998168889431442"/>
      </patternFill>
    </fill>
  </fills>
  <borders count="23">
    <border>
      <left style="none"/>
      <right style="none"/>
      <top style="none"/>
      <bottom style="none"/>
      <diagonal style="none"/>
    </border>
    <border>
      <left style="thin">
        <color auto="1"/>
      </left>
      <right style="thin">
        <color auto="1"/>
      </right>
      <top style="thin">
        <color auto="1"/>
      </top>
      <bottom style="thin">
        <color auto="1"/>
      </bottom>
      <diagonal style="none"/>
    </border>
    <border>
      <left style="thin">
        <color auto="1"/>
      </left>
      <right style="none"/>
      <top style="thin">
        <color auto="1"/>
      </top>
      <bottom style="thin">
        <color auto="1"/>
      </bottom>
      <diagonal style="none"/>
    </border>
    <border>
      <left style="none"/>
      <right style="thin">
        <color auto="1"/>
      </right>
      <top style="thin">
        <color auto="1"/>
      </top>
      <bottom style="thin">
        <color auto="1"/>
      </bottom>
      <diagonal style="none"/>
    </border>
    <border>
      <left style="none"/>
      <right style="none"/>
      <top style="thin">
        <color auto="1"/>
      </top>
      <bottom style="thin">
        <color auto="1"/>
      </bottom>
      <diagonal style="none"/>
    </border>
    <border>
      <left style="medium">
        <color auto="1"/>
      </left>
      <right style="none"/>
      <top style="medium">
        <color auto="1"/>
      </top>
      <bottom style="thin">
        <color auto="1"/>
      </bottom>
      <diagonal style="none"/>
    </border>
    <border>
      <left style="none"/>
      <right style="none"/>
      <top style="medium">
        <color auto="1"/>
      </top>
      <bottom style="thin">
        <color auto="1"/>
      </bottom>
      <diagonal style="none"/>
    </border>
    <border>
      <left style="none"/>
      <right style="medium">
        <color auto="1"/>
      </right>
      <top style="medium">
        <color auto="1"/>
      </top>
      <bottom style="thin">
        <color auto="1"/>
      </bottom>
      <diagonal style="none"/>
    </border>
    <border>
      <left style="medium">
        <color auto="1"/>
      </left>
      <right style="thin">
        <color auto="1"/>
      </right>
      <top style="thin">
        <color auto="1"/>
      </top>
      <bottom style="thin">
        <color auto="1"/>
      </bottom>
      <diagonal style="none"/>
    </border>
    <border>
      <left style="thin">
        <color auto="1"/>
      </left>
      <right style="medium">
        <color auto="1"/>
      </right>
      <top style="thin">
        <color auto="1"/>
      </top>
      <bottom style="thin">
        <color auto="1"/>
      </bottom>
      <diagonal style="none"/>
    </border>
    <border>
      <left style="medium">
        <color auto="1"/>
      </left>
      <right style="thin">
        <color auto="1"/>
      </right>
      <top style="thin">
        <color auto="1"/>
      </top>
      <bottom style="medium">
        <color auto="1"/>
      </bottom>
      <diagonal style="none"/>
    </border>
    <border>
      <left style="thin">
        <color auto="1"/>
      </left>
      <right style="thin">
        <color auto="1"/>
      </right>
      <top style="thin">
        <color auto="1"/>
      </top>
      <bottom style="medium">
        <color auto="1"/>
      </bottom>
      <diagonal style="none"/>
    </border>
    <border>
      <left style="thin">
        <color auto="1"/>
      </left>
      <right style="medium">
        <color auto="1"/>
      </right>
      <top style="thin">
        <color auto="1"/>
      </top>
      <bottom style="medium">
        <color auto="1"/>
      </bottom>
      <diagonal style="none"/>
    </border>
    <border>
      <left style="thin">
        <color theme="0" tint="-0.14999847407452621"/>
      </left>
      <right style="thin">
        <color theme="0" tint="-0.14999847407452621"/>
      </right>
      <top style="thin">
        <color theme="0" tint="-0.14999847407452621"/>
      </top>
      <bottom style="thin">
        <color theme="0" tint="-0.14999847407452621"/>
      </bottom>
      <diagonal style="none"/>
    </border>
    <border>
      <left style="thin">
        <color auto="1"/>
      </left>
      <right style="thin">
        <color auto="1"/>
      </right>
      <top style="thin">
        <color auto="1"/>
      </top>
      <bottom style="none"/>
      <diagonal style="none"/>
    </border>
    <border>
      <left style="thin">
        <color auto="1"/>
      </left>
      <right style="none"/>
      <top style="thin">
        <color auto="1"/>
      </top>
      <bottom style="none"/>
      <diagonal style="none"/>
    </border>
    <border>
      <left style="thin">
        <color theme="1"/>
      </left>
      <right style="none"/>
      <top style="thin">
        <color theme="1"/>
      </top>
      <bottom style="thin">
        <color theme="1"/>
      </bottom>
      <diagonal style="none"/>
    </border>
    <border>
      <left style="none"/>
      <right style="thin">
        <color theme="1"/>
      </right>
      <top style="thin">
        <color theme="1"/>
      </top>
      <bottom style="thin">
        <color theme="1"/>
      </bottom>
      <diagonal style="none"/>
    </border>
    <border>
      <left style="thin">
        <color theme="1"/>
      </left>
      <right style="thin">
        <color theme="1"/>
      </right>
      <top style="thin">
        <color theme="1"/>
      </top>
      <bottom style="thin">
        <color theme="1"/>
      </bottom>
      <diagonal style="none"/>
    </border>
    <border>
      <left style="thin">
        <color auto="1"/>
      </left>
      <right style="thin">
        <color auto="1"/>
      </right>
      <top style="none"/>
      <bottom style="thin">
        <color auto="1"/>
      </bottom>
      <diagonal style="none"/>
    </border>
    <border>
      <left style="thin">
        <color auto="1"/>
      </left>
      <right style="none"/>
      <top style="none"/>
      <bottom style="thin">
        <color auto="1"/>
      </bottom>
      <diagonal style="none"/>
    </border>
    <border>
      <left style="none"/>
      <right style="none"/>
      <top style="thin">
        <color theme="1"/>
      </top>
      <bottom style="thin">
        <color theme="1"/>
      </bottom>
      <diagonal style="none"/>
    </border>
    <border>
      <left style="thin">
        <color theme="1"/>
      </left>
      <right style="none"/>
      <top style="none"/>
      <bottom style="none"/>
      <diagonal style="none"/>
    </border>
  </borders>
  <cellStyleXfs count="2">
    <xf fontId="0" fillId="0" borderId="0" numFmtId="0" applyNumberFormat="1" applyFont="1" applyFill="1" applyBorder="1"/>
    <xf fontId="1" fillId="0" borderId="0" numFmtId="0" applyNumberFormat="0" applyFont="1" applyFill="0" applyBorder="0" applyProtection="0"/>
  </cellStyleXfs>
  <cellXfs count="134">
    <xf fontId="0" fillId="0" borderId="0" numFmtId="0" xfId="0"/>
    <xf fontId="0" fillId="0" borderId="0" numFmtId="0" xfId="0" applyAlignment="1">
      <alignment vertical="center"/>
    </xf>
    <xf fontId="2" fillId="0" borderId="0" numFmtId="0" xfId="0" applyFont="1"/>
    <xf fontId="0" fillId="0" borderId="0" numFmtId="0" xfId="0" applyAlignment="1">
      <alignment horizontal="left" wrapText="1"/>
    </xf>
    <xf fontId="3" fillId="0" borderId="0" numFmtId="0" xfId="0" applyFont="1" applyAlignment="1">
      <alignment horizontal="left" vertical="center" wrapText="1"/>
    </xf>
    <xf fontId="0" fillId="0" borderId="1" numFmtId="0" xfId="0" applyBorder="1" applyAlignment="1">
      <alignment horizontal="center"/>
    </xf>
    <xf fontId="1" fillId="0" borderId="1" numFmtId="0" xfId="1" applyFont="1" applyBorder="1" applyAlignment="1">
      <alignment horizontal="center"/>
    </xf>
    <xf fontId="3" fillId="0" borderId="1" numFmtId="0" xfId="0" applyFont="1" applyBorder="1" applyAlignment="1">
      <alignment horizontal="left" wrapText="1"/>
    </xf>
    <xf fontId="0" fillId="0" borderId="1" numFmtId="0" xfId="0" applyBorder="1"/>
    <xf fontId="4" fillId="0" borderId="1" numFmtId="0" xfId="0" applyFont="1" applyBorder="1" applyAlignment="1">
      <alignment horizontal="center" vertical="center" wrapText="1"/>
    </xf>
    <xf fontId="3" fillId="0" borderId="2" numFmtId="0" xfId="0" applyFont="1" applyBorder="1" applyAlignment="1">
      <alignment horizontal="left" vertical="center"/>
    </xf>
    <xf fontId="3" fillId="0" borderId="3" numFmtId="0" xfId="0" applyFont="1" applyBorder="1" applyAlignment="1">
      <alignment horizontal="left" vertical="center"/>
    </xf>
    <xf fontId="3" fillId="0" borderId="1" numFmtId="0" xfId="0" applyFont="1" applyBorder="1" applyAlignment="1">
      <alignment horizontal="left" vertical="center"/>
    </xf>
    <xf fontId="5" fillId="0" borderId="1" numFmtId="0" xfId="0" applyFont="1" applyBorder="1" applyAlignment="1">
      <alignment vertical="center" wrapText="1"/>
    </xf>
    <xf fontId="0" fillId="0" borderId="2" numFmtId="0" xfId="0" applyBorder="1" applyAlignment="1">
      <alignment horizontal="left"/>
    </xf>
    <xf fontId="0" fillId="0" borderId="3" numFmtId="0" xfId="0" applyBorder="1" applyAlignment="1">
      <alignment horizontal="left"/>
    </xf>
    <xf fontId="1" fillId="0" borderId="1" numFmtId="0" xfId="1" applyFont="1" applyBorder="1" applyAlignment="1">
      <alignment horizontal="left"/>
    </xf>
    <xf fontId="0" fillId="0" borderId="1" numFmtId="0" xfId="0" applyBorder="1" applyAlignment="1">
      <alignment horizontal="left"/>
    </xf>
    <xf fontId="3" fillId="0" borderId="1" numFmtId="0" xfId="0" applyFont="1" applyBorder="1" applyAlignment="1">
      <alignment horizontal="left"/>
    </xf>
    <xf fontId="3" fillId="0" borderId="0" numFmtId="0" xfId="0" applyFont="1" applyAlignment="1">
      <alignment horizontal="left"/>
    </xf>
    <xf fontId="6" fillId="0" borderId="0" numFmtId="0" xfId="1" applyFont="1" applyAlignment="1">
      <alignment horizontal="left"/>
    </xf>
    <xf fontId="7" fillId="0" borderId="0" numFmtId="0" xfId="1" applyFont="1" applyAlignment="1">
      <alignment horizontal="left"/>
    </xf>
    <xf fontId="0" fillId="0" borderId="4" numFmtId="0" xfId="0" applyBorder="1" applyAlignment="1">
      <alignment horizontal="left"/>
    </xf>
    <xf fontId="8" fillId="0" borderId="2" numFmtId="0" xfId="0" applyFont="1" applyBorder="1" applyAlignment="1">
      <alignment horizontal="left"/>
    </xf>
    <xf fontId="8" fillId="0" borderId="4" numFmtId="0" xfId="0" applyFont="1" applyBorder="1" applyAlignment="1">
      <alignment horizontal="left"/>
    </xf>
    <xf fontId="8" fillId="0" borderId="3" numFmtId="0" xfId="0" applyFont="1" applyBorder="1" applyAlignment="1">
      <alignment horizontal="left"/>
    </xf>
    <xf fontId="8" fillId="0" borderId="1" numFmtId="0" xfId="0" applyFont="1" applyBorder="1"/>
    <xf fontId="0" fillId="0" borderId="0" numFmtId="0" xfId="0" applyAlignment="1">
      <alignment horizontal="center"/>
    </xf>
    <xf fontId="9" fillId="0" borderId="0" numFmtId="0" xfId="0" applyFont="1"/>
    <xf fontId="3" fillId="0" borderId="0" numFmtId="0" xfId="0" applyFont="1"/>
    <xf fontId="10" fillId="0" borderId="5" numFmtId="0" xfId="0" applyFont="1" applyBorder="1" applyAlignment="1">
      <alignment horizontal="center"/>
    </xf>
    <xf fontId="10" fillId="0" borderId="6" numFmtId="0" xfId="0" applyFont="1" applyBorder="1" applyAlignment="1">
      <alignment horizontal="center"/>
    </xf>
    <xf fontId="10" fillId="0" borderId="7" numFmtId="0" xfId="0" applyFont="1" applyBorder="1" applyAlignment="1">
      <alignment horizontal="center"/>
    </xf>
    <xf fontId="3" fillId="0" borderId="8" numFmtId="0" xfId="0" applyFont="1" applyBorder="1" applyAlignment="1">
      <alignment horizontal="left"/>
    </xf>
    <xf fontId="0" fillId="0" borderId="9" numFmtId="0" xfId="0" applyBorder="1" applyAlignment="1">
      <alignment horizontal="center"/>
    </xf>
    <xf fontId="3" fillId="0" borderId="10" numFmtId="0" xfId="0" applyFont="1" applyBorder="1" applyAlignment="1">
      <alignment horizontal="left"/>
    </xf>
    <xf fontId="3" fillId="0" borderId="11" numFmtId="0" xfId="0" applyFont="1" applyBorder="1" applyAlignment="1">
      <alignment horizontal="left"/>
    </xf>
    <xf fontId="0" fillId="0" borderId="12" numFmtId="0" xfId="0" applyBorder="1" applyAlignment="1">
      <alignment horizontal="center"/>
    </xf>
    <xf fontId="11" fillId="0" borderId="0" numFmtId="0" xfId="0" applyFont="1"/>
    <xf fontId="12" fillId="0" borderId="13" numFmtId="0" xfId="0" applyFont="1" applyBorder="1" applyAlignment="1">
      <alignment horizontal="right" vertical="center"/>
    </xf>
    <xf fontId="12" fillId="0" borderId="13" numFmtId="0" xfId="0" applyFont="1" applyBorder="1" applyAlignment="1">
      <alignment horizontal="center" vertical="center"/>
    </xf>
    <xf fontId="11" fillId="2" borderId="13" numFmtId="0" xfId="0" applyFont="1" applyFill="1" applyBorder="1" applyAlignment="1">
      <alignment horizontal="right" vertical="center"/>
    </xf>
    <xf fontId="11" fillId="2" borderId="13" numFmtId="0" xfId="0" applyFont="1" applyFill="1" applyBorder="1" applyAlignment="1">
      <alignment vertical="center"/>
    </xf>
    <xf fontId="13" fillId="0" borderId="0" numFmtId="0" xfId="0" applyFont="1" applyAlignment="1">
      <alignment horizontal="left" vertical="center" wrapText="1"/>
    </xf>
    <xf fontId="13" fillId="0" borderId="0" numFmtId="0" xfId="0" applyFont="1" applyAlignment="1">
      <alignment horizontal="center" vertical="center" wrapText="1"/>
    </xf>
    <xf fontId="13" fillId="0" borderId="0" numFmtId="0" xfId="0" applyFont="1" applyAlignment="1">
      <alignment horizontal="center" textRotation="90" vertical="center" wrapText="1"/>
    </xf>
    <xf fontId="11" fillId="3" borderId="13" numFmtId="0" xfId="0" applyFont="1" applyFill="1" applyBorder="1" applyAlignment="1">
      <alignment horizontal="right" vertical="center"/>
    </xf>
    <xf fontId="11" fillId="3" borderId="13" numFmtId="0" xfId="0" applyFont="1" applyFill="1" applyBorder="1" applyAlignment="1">
      <alignment vertical="center"/>
    </xf>
    <xf fontId="8" fillId="0" borderId="0" numFmtId="0" xfId="0" applyFont="1" applyAlignment="1">
      <alignment horizontal="left" vertical="center" wrapText="1"/>
    </xf>
    <xf fontId="14" fillId="3" borderId="13" numFmtId="0" xfId="0" applyFont="1" applyFill="1" applyBorder="1" applyAlignment="1">
      <alignment vertical="center"/>
    </xf>
    <xf fontId="14" fillId="3" borderId="13" numFmtId="0" xfId="0" applyFont="1" applyFill="1" applyBorder="1" applyAlignment="1">
      <alignment horizontal="right" vertical="center"/>
    </xf>
    <xf fontId="11" fillId="4" borderId="13" numFmtId="0" xfId="0" applyFont="1" applyFill="1" applyBorder="1" applyAlignment="1">
      <alignment horizontal="right" vertical="center"/>
    </xf>
    <xf fontId="11" fillId="4" borderId="13" numFmtId="0" xfId="0" applyFont="1" applyFill="1" applyBorder="1" applyAlignment="1">
      <alignment vertical="center"/>
    </xf>
    <xf fontId="14" fillId="5" borderId="13" numFmtId="0" xfId="0" applyFont="1" applyFill="1" applyBorder="1" applyAlignment="1">
      <alignment horizontal="right" vertical="center"/>
    </xf>
    <xf fontId="14" fillId="5" borderId="13" numFmtId="0" xfId="0" applyFont="1" applyFill="1" applyBorder="1" applyAlignment="1">
      <alignment vertical="center"/>
    </xf>
    <xf fontId="11" fillId="6" borderId="13" numFmtId="0" xfId="0" applyFont="1" applyFill="1" applyBorder="1" applyAlignment="1">
      <alignment horizontal="right" vertical="center"/>
    </xf>
    <xf fontId="11" fillId="6" borderId="13" numFmtId="0" xfId="0" applyFont="1" applyFill="1" applyBorder="1" applyAlignment="1">
      <alignment vertical="center"/>
    </xf>
    <xf fontId="14" fillId="7" borderId="13" numFmtId="0" xfId="0" applyFont="1" applyFill="1" applyBorder="1" applyAlignment="1">
      <alignment horizontal="right" vertical="center"/>
    </xf>
    <xf fontId="14" fillId="7" borderId="13" numFmtId="0" xfId="0" applyFont="1" applyFill="1" applyBorder="1" applyAlignment="1">
      <alignment vertical="center"/>
    </xf>
    <xf fontId="8" fillId="0" borderId="0" numFmtId="0" xfId="0" applyFont="1" applyAlignment="1">
      <alignment horizontal="left"/>
    </xf>
    <xf fontId="10" fillId="0" borderId="1" numFmtId="0" xfId="0" applyFont="1" applyBorder="1" applyAlignment="1">
      <alignment horizontal="center" vertical="center"/>
    </xf>
    <xf fontId="10" fillId="0" borderId="2" numFmtId="0" xfId="0" applyFont="1" applyBorder="1" applyAlignment="1">
      <alignment horizontal="center" vertical="center"/>
    </xf>
    <xf fontId="10" fillId="0" borderId="3" numFmtId="0" xfId="0" applyFont="1" applyBorder="1" applyAlignment="1">
      <alignment horizontal="center" vertical="center"/>
    </xf>
    <xf fontId="10" fillId="0" borderId="1" numFmtId="0" xfId="0" applyFont="1" applyBorder="1" applyAlignment="1">
      <alignment horizontal="center" vertical="center" wrapText="1"/>
    </xf>
    <xf fontId="0" fillId="0" borderId="1" numFmtId="0" xfId="0" applyBorder="1" applyAlignment="1">
      <alignment horizontal="center" vertical="center"/>
    </xf>
    <xf fontId="0" fillId="0" borderId="2" numFmtId="0" xfId="0" applyBorder="1" applyAlignment="1">
      <alignment horizontal="center" vertical="center"/>
    </xf>
    <xf fontId="0" fillId="0" borderId="3" numFmtId="0" xfId="0" applyBorder="1" applyAlignment="1">
      <alignment horizontal="center" vertical="center"/>
    </xf>
    <xf fontId="0" fillId="0" borderId="1" numFmtId="0" xfId="0" applyBorder="1" applyAlignment="1">
      <alignment vertical="center"/>
    </xf>
    <xf fontId="10" fillId="0" borderId="1" numFmtId="0" xfId="0" applyFont="1" applyBorder="1" applyAlignment="1">
      <alignment horizontal="center"/>
    </xf>
    <xf fontId="2" fillId="0" borderId="1" numFmtId="0" xfId="0" applyFont="1" applyBorder="1"/>
    <xf fontId="0" fillId="0" borderId="0" numFmtId="0" xfId="0"/>
    <xf fontId="12" fillId="0" borderId="13" numFmtId="0" xfId="0" applyFont="1" applyBorder="1" applyAlignment="1">
      <alignment horizontal="center" vertical="center" wrapText="1"/>
    </xf>
    <xf fontId="11" fillId="8" borderId="13" numFmtId="0" xfId="0" applyFont="1" applyFill="1" applyBorder="1" applyAlignment="1">
      <alignment horizontal="right" vertical="center" wrapText="1"/>
    </xf>
    <xf fontId="11" fillId="8" borderId="13" numFmtId="0" xfId="0" applyFont="1" applyFill="1" applyBorder="1" applyAlignment="1">
      <alignment vertical="center" wrapText="1"/>
    </xf>
    <xf fontId="11" fillId="8" borderId="13" numFmtId="0" xfId="0" applyFont="1" applyFill="1" applyBorder="1" applyAlignment="1">
      <alignment vertical="center"/>
    </xf>
    <xf fontId="11" fillId="9" borderId="13" numFmtId="0" xfId="0" applyFont="1" applyFill="1" applyBorder="1" applyAlignment="1">
      <alignment horizontal="right" vertical="center" wrapText="1"/>
    </xf>
    <xf fontId="11" fillId="9" borderId="13" numFmtId="0" xfId="0" applyFont="1" applyFill="1" applyBorder="1" applyAlignment="1">
      <alignment vertical="center" wrapText="1"/>
    </xf>
    <xf fontId="11" fillId="9" borderId="13" numFmtId="0" xfId="0" applyFont="1" applyFill="1" applyBorder="1" applyAlignment="1">
      <alignment vertical="center"/>
    </xf>
    <xf fontId="11" fillId="10" borderId="13" numFmtId="0" xfId="0" applyFont="1" applyFill="1" applyBorder="1" applyAlignment="1">
      <alignment horizontal="right" vertical="center" wrapText="1"/>
    </xf>
    <xf fontId="11" fillId="10" borderId="13" numFmtId="0" xfId="0" applyFont="1" applyFill="1" applyBorder="1" applyAlignment="1">
      <alignment vertical="center" wrapText="1"/>
    </xf>
    <xf fontId="11" fillId="10" borderId="13" numFmtId="0" xfId="0" applyFont="1" applyFill="1" applyBorder="1" applyAlignment="1">
      <alignment vertical="center"/>
    </xf>
    <xf fontId="11" fillId="3" borderId="13" numFmtId="0" xfId="0" applyFont="1" applyFill="1" applyBorder="1" applyAlignment="1">
      <alignment horizontal="right" vertical="center" wrapText="1"/>
    </xf>
    <xf fontId="11" fillId="3" borderId="13" numFmtId="0" xfId="0" applyFont="1" applyFill="1" applyBorder="1" applyAlignment="1">
      <alignment vertical="center" wrapText="1"/>
    </xf>
    <xf fontId="11" fillId="11" borderId="13" numFmtId="0" xfId="0" applyFont="1" applyFill="1" applyBorder="1" applyAlignment="1">
      <alignment horizontal="right" vertical="center" wrapText="1"/>
    </xf>
    <xf fontId="11" fillId="11" borderId="13" numFmtId="0" xfId="0" applyFont="1" applyFill="1" applyBorder="1" applyAlignment="1">
      <alignment vertical="center" wrapText="1"/>
    </xf>
    <xf fontId="11" fillId="11" borderId="13" numFmtId="0" xfId="0" applyFont="1" applyFill="1" applyBorder="1" applyAlignment="1">
      <alignment vertical="center"/>
    </xf>
    <xf fontId="11" fillId="12" borderId="13" numFmtId="0" xfId="0" applyFont="1" applyFill="1" applyBorder="1" applyAlignment="1">
      <alignment horizontal="right" vertical="center" wrapText="1"/>
    </xf>
    <xf fontId="11" fillId="12" borderId="13" numFmtId="0" xfId="0" applyFont="1" applyFill="1" applyBorder="1" applyAlignment="1">
      <alignment vertical="center" wrapText="1"/>
    </xf>
    <xf fontId="11" fillId="12" borderId="13" numFmtId="0" xfId="0" applyFont="1" applyFill="1" applyBorder="1" applyAlignment="1">
      <alignment vertical="center"/>
    </xf>
    <xf fontId="14" fillId="12" borderId="13" numFmtId="0" xfId="0" applyFont="1" applyFill="1" applyBorder="1" applyAlignment="1">
      <alignment horizontal="right" vertical="center" wrapText="1"/>
    </xf>
    <xf fontId="14" fillId="12" borderId="13" numFmtId="0" xfId="0" applyFont="1" applyFill="1" applyBorder="1" applyAlignment="1">
      <alignment vertical="center" wrapText="1"/>
    </xf>
    <xf fontId="14" fillId="12" borderId="13" numFmtId="0" xfId="0" applyFont="1" applyFill="1" applyBorder="1" applyAlignment="1">
      <alignment vertical="center"/>
    </xf>
    <xf fontId="11" fillId="13" borderId="13" numFmtId="0" xfId="0" applyFont="1" applyFill="1" applyBorder="1" applyAlignment="1">
      <alignment horizontal="right" vertical="center" wrapText="1"/>
    </xf>
    <xf fontId="11" fillId="13" borderId="13" numFmtId="0" xfId="0" applyFont="1" applyFill="1" applyBorder="1" applyAlignment="1">
      <alignment vertical="center" wrapText="1"/>
    </xf>
    <xf fontId="11" fillId="13" borderId="13" numFmtId="0" xfId="0" applyFont="1" applyFill="1" applyBorder="1" applyAlignment="1">
      <alignment vertical="center"/>
    </xf>
    <xf fontId="11" fillId="14" borderId="13" numFmtId="0" xfId="0" applyFont="1" applyFill="1" applyBorder="1" applyAlignment="1">
      <alignment horizontal="right" vertical="center" wrapText="1"/>
    </xf>
    <xf fontId="11" fillId="14" borderId="13" numFmtId="0" xfId="0" applyFont="1" applyFill="1" applyBorder="1" applyAlignment="1">
      <alignment vertical="center" wrapText="1"/>
    </xf>
    <xf fontId="11" fillId="14" borderId="13" numFmtId="0" xfId="0" applyFont="1" applyFill="1" applyBorder="1" applyAlignment="1">
      <alignment vertical="center"/>
    </xf>
    <xf fontId="14" fillId="14" borderId="13" numFmtId="0" xfId="0" applyFont="1" applyFill="1" applyBorder="1" applyAlignment="1">
      <alignment vertical="center"/>
    </xf>
    <xf fontId="14" fillId="14" borderId="13" numFmtId="0" xfId="0" applyFont="1" applyFill="1" applyBorder="1" applyAlignment="1">
      <alignment horizontal="right" vertical="center" wrapText="1"/>
    </xf>
    <xf fontId="14" fillId="14" borderId="13" numFmtId="0" xfId="0" applyFont="1" applyFill="1" applyBorder="1" applyAlignment="1">
      <alignment vertical="center" wrapText="1"/>
    </xf>
    <xf fontId="3" fillId="0" borderId="0" numFmtId="0" xfId="0" applyFont="1" applyAlignment="1">
      <alignment horizontal="left" wrapText="1"/>
    </xf>
    <xf fontId="0" fillId="0" borderId="1" numFmtId="0" xfId="0" applyBorder="1" applyAlignment="1">
      <alignment horizontal="left" wrapText="1"/>
    </xf>
    <xf fontId="0" fillId="0" borderId="1" numFmtId="0" xfId="0" applyBorder="1" applyAlignment="1">
      <alignment horizontal="left" vertical="center"/>
    </xf>
    <xf fontId="11" fillId="10" borderId="13" numFmtId="0" xfId="0" applyFont="1" applyFill="1" applyBorder="1" applyAlignment="1">
      <alignment horizontal="right" vertical="center"/>
    </xf>
    <xf fontId="11" fillId="11" borderId="13" numFmtId="0" xfId="0" applyFont="1" applyFill="1" applyBorder="1" applyAlignment="1">
      <alignment horizontal="right" vertical="center"/>
    </xf>
    <xf fontId="11" fillId="12" borderId="13" numFmtId="0" xfId="0" applyFont="1" applyFill="1" applyBorder="1" applyAlignment="1">
      <alignment horizontal="right" vertical="center"/>
    </xf>
    <xf fontId="11" fillId="13" borderId="13" numFmtId="0" xfId="0" applyFont="1" applyFill="1" applyBorder="1" applyAlignment="1">
      <alignment horizontal="right" vertical="center"/>
    </xf>
    <xf fontId="11" fillId="14" borderId="13" numFmtId="0" xfId="0" applyFont="1" applyFill="1" applyBorder="1" applyAlignment="1">
      <alignment horizontal="right" vertical="center"/>
    </xf>
    <xf fontId="3" fillId="0" borderId="14" numFmtId="0" xfId="0" applyFont="1" applyBorder="1" applyAlignment="1">
      <alignment horizontal="center" vertical="center"/>
    </xf>
    <xf fontId="3" fillId="0" borderId="14" numFmtId="0" xfId="0" applyFont="1" applyBorder="1" applyAlignment="1">
      <alignment horizontal="center" vertical="center" wrapText="1"/>
    </xf>
    <xf fontId="3" fillId="0" borderId="15" numFmtId="0" xfId="0" applyFont="1" applyBorder="1" applyAlignment="1">
      <alignment horizontal="center" vertical="center" wrapText="1"/>
    </xf>
    <xf fontId="3" fillId="0" borderId="2" numFmtId="0" xfId="0" applyFont="1" applyBorder="1" applyAlignment="1">
      <alignment horizontal="center" vertical="center" wrapText="1"/>
    </xf>
    <xf fontId="3" fillId="0" borderId="3" numFmtId="0" xfId="0" applyFont="1" applyBorder="1" applyAlignment="1">
      <alignment horizontal="center" vertical="center"/>
    </xf>
    <xf fontId="3" fillId="0" borderId="4" numFmtId="0" xfId="0" applyFont="1" applyBorder="1" applyAlignment="1">
      <alignment horizontal="center" vertical="center" wrapText="1"/>
    </xf>
    <xf fontId="3" fillId="0" borderId="16" numFmtId="0" xfId="0" applyFont="1" applyBorder="1" applyAlignment="1">
      <alignment horizontal="center" vertical="center" wrapText="1"/>
    </xf>
    <xf fontId="3" fillId="0" borderId="17" numFmtId="0" xfId="0" applyFont="1" applyBorder="1" applyAlignment="1">
      <alignment horizontal="center" vertical="center" wrapText="1"/>
    </xf>
    <xf fontId="3" fillId="0" borderId="18" numFmtId="0" xfId="0" applyFont="1" applyBorder="1" applyAlignment="1">
      <alignment horizontal="center" vertical="center" wrapText="1"/>
    </xf>
    <xf fontId="3" fillId="0" borderId="19" numFmtId="0" xfId="0" applyFont="1" applyBorder="1" applyAlignment="1">
      <alignment horizontal="center" vertical="center"/>
    </xf>
    <xf fontId="3" fillId="0" borderId="19" numFmtId="0" xfId="0" applyFont="1" applyBorder="1" applyAlignment="1">
      <alignment horizontal="center" vertical="center" wrapText="1"/>
    </xf>
    <xf fontId="3" fillId="0" borderId="20" numFmtId="0" xfId="0" applyFont="1" applyBorder="1" applyAlignment="1">
      <alignment horizontal="center" vertical="center" wrapText="1"/>
    </xf>
    <xf fontId="3" fillId="0" borderId="1" numFmtId="0" xfId="0" applyFont="1" applyBorder="1" applyAlignment="1">
      <alignment horizontal="center" vertical="center"/>
    </xf>
    <xf fontId="3" fillId="0" borderId="20" numFmtId="0" xfId="0" applyFont="1" applyBorder="1" applyAlignment="1">
      <alignment horizontal="center" vertical="center"/>
    </xf>
    <xf fontId="3" fillId="0" borderId="18" numFmtId="0" xfId="0" applyFont="1" applyBorder="1" applyAlignment="1">
      <alignment horizontal="center" vertical="center"/>
    </xf>
    <xf fontId="0" fillId="0" borderId="0" numFmtId="0" xfId="0">
      <protection hidden="0" locked="1"/>
    </xf>
    <xf fontId="0" fillId="0" borderId="2" numFmtId="0" xfId="0" applyBorder="1"/>
    <xf fontId="0" fillId="0" borderId="18" numFmtId="0" xfId="0" applyBorder="1"/>
    <xf fontId="0" fillId="0" borderId="0" numFmtId="0" xfId="0" applyAlignment="1">
      <alignment horizontal="left"/>
    </xf>
    <xf fontId="3" fillId="0" borderId="16" numFmtId="0" xfId="0" applyFont="1" applyBorder="1" applyAlignment="1">
      <alignment horizontal="left" wrapText="1"/>
    </xf>
    <xf fontId="3" fillId="0" borderId="21" numFmtId="0" xfId="0" applyFont="1" applyBorder="1" applyAlignment="1">
      <alignment horizontal="left" wrapText="1"/>
    </xf>
    <xf fontId="3" fillId="0" borderId="17" numFmtId="0" xfId="0" applyFont="1" applyBorder="1" applyAlignment="1">
      <alignment horizontal="left" wrapText="1"/>
    </xf>
    <xf fontId="0" fillId="0" borderId="18" numFmtId="0" xfId="0" applyBorder="1" applyAlignment="1">
      <alignment wrapText="1"/>
    </xf>
    <xf fontId="3" fillId="0" borderId="0" numFmtId="0" xfId="0" applyFont="1" applyAlignment="1">
      <alignment wrapText="1"/>
    </xf>
    <xf fontId="3" fillId="0" borderId="22" numFmtId="0" xfId="0" applyFont="1" applyBorder="1" applyAlignment="1">
      <alignment horizontal="left"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microsoft.com/office/2017/10/relationships/person" Target="persons/person.xml"/><Relationship  Id="rId10" Type="http://schemas.openxmlformats.org/officeDocument/2006/relationships/theme" Target="theme/theme1.xml"/><Relationship  Id="rId11" Type="http://schemas.openxmlformats.org/officeDocument/2006/relationships/sharedStrings" Target="sharedStrings.xml"/><Relationship  Id="rId12"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oneCellAnchor>
    <xdr:from>
      <xdr:col>1</xdr:col>
      <xdr:colOff>761999</xdr:colOff>
      <xdr:row>20</xdr:row>
      <xdr:rowOff>180974</xdr:rowOff>
    </xdr:from>
    <xdr:ext cx="9344024" cy="6657974"/>
    <xdr:pic>
      <xdr:nvPicPr>
        <xdr:cNvPr id="2082133421" name=""/>
        <xdr:cNvPicPr>
          <a:picLocks noChangeAspect="1"/>
        </xdr:cNvPicPr>
      </xdr:nvPicPr>
      <xdr:blipFill>
        <a:blip r:embed="rId1"/>
        <a:stretch/>
      </xdr:blipFill>
      <xdr:spPr bwMode="auto">
        <a:xfrm>
          <a:off x="1523999" y="4010024"/>
          <a:ext cx="9344024" cy="665797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Delphine Jaymond" id="{93F6044F-18F7-3D21-8645-A1ABE2C4FD73}"/>
</personList>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threadedComments/threadedComment1.xml><?xml version="1.0" encoding="utf-8"?>
<ThreadedComments xmlns="http://schemas.microsoft.com/office/spreadsheetml/2018/threadedcomments" xmlns:x="http://schemas.openxmlformats.org/spreadsheetml/2006/main">
  <threadedComment ref="K5" personId="{93F6044F-18F7-3D21-8645-A1ABE2C4FD73}" id="{00360095-0039-4D83-A3EC-00FC00840006}" done="0">
    <text xml:space="preserve">Si durée infinie : 999
</text>
  </threadedComment>
  <threadedComment ref="R5" personId="{93F6044F-18F7-3D21-8645-A1ABE2C4FD73}" id="{00550006-00C0-4FB9-8972-0072001800A4}" done="0">
    <text xml:space="preserve">Si durée infinie : 999
</text>
  </threadedComment>
  <threadedComment ref="D5" personId="{93F6044F-18F7-3D21-8645-A1ABE2C4FD73}" id="{00FE00C5-0003-42A2-BE88-001F00B10072}" done="0">
    <text xml:space="preserve">Si durée infinie : 999
</text>
  </threadedComment>
</ThreadedComments>
</file>

<file path=xl/threadedComments/threadedComment2.xml><?xml version="1.0" encoding="utf-8"?>
<ThreadedComments xmlns="http://schemas.microsoft.com/office/spreadsheetml/2018/threadedcomments" xmlns:x="http://schemas.openxmlformats.org/spreadsheetml/2006/main">
  <threadedComment ref="I5" personId="{93F6044F-18F7-3D21-8645-A1ABE2C4FD73}" id="{009C002F-000F-40B9-8086-006500580042}" done="0">
    <text xml:space="preserve">Si issue d'une BDD
</text>
  </threadedComment>
</ThreadedComments>
</file>

<file path=xl/worksheets/_rels/sheet2.xml.rels><?xml version="1.0" encoding="UTF-8" standalone="yes"?><Relationships xmlns="http://schemas.openxmlformats.org/package/2006/relationships"><Relationship  Id="rId1" Type="http://schemas.openxmlformats.org/officeDocument/2006/relationships/hyperlink" Target="https://odk.gedeop.inrae.fr/-/single/aVx3gqKbkRx1fvpJFHOTo44ryHAQOJ6?st=prjRCuDc5hWqtIo25O2!cNcw2fXzvGuIUHc2$xuziaFCXcGvrvVkX6MXwgcS0vYw" TargetMode="External"/></Relationships>
</file>

<file path=xl/worksheets/_rels/sheet5.xml.rels><?xml version="1.0" encoding="UTF-8" standalone="yes"?><Relationships xmlns="http://schemas.openxmlformats.org/package/2006/relationships"><Relationship  Id="rId1" Type="http://schemas.microsoft.com/office/2017/10/relationships/threadedComment" Target="../threadedComments/threadedComment1.xml"/><Relationship  Id="rId2" Type="http://schemas.openxmlformats.org/officeDocument/2006/relationships/comments" Target="../comments1.xml"/><Relationship  Id="rId3" Type="http://schemas.openxmlformats.org/officeDocument/2006/relationships/vmlDrawing" Target="../drawings/vmlDrawing1.vml"/></Relationships>
</file>

<file path=xl/worksheets/_rels/sheet6.xml.rels><?xml version="1.0" encoding="UTF-8" standalone="yes"?><Relationships xmlns="http://schemas.openxmlformats.org/package/2006/relationships"><Relationship  Id="rId1" Type="http://schemas.openxmlformats.org/officeDocument/2006/relationships/hyperlink" Target="https://erc-biodiversite.ofb.fr/erc/compenser/definition-0" TargetMode="External"/></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Relationships xmlns="http://schemas.openxmlformats.org/package/2006/relationships"><Relationship  Id="rId1" Type="http://schemas.microsoft.com/office/2017/10/relationships/threadedComment" Target="../threadedComments/threadedComment2.xml"/><Relationship  Id="rId2" Type="http://schemas.openxmlformats.org/officeDocument/2006/relationships/comments" Target="../comments2.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20" activeCellId="0" sqref="A20:F20"/>
    </sheetView>
  </sheetViews>
  <sheetFormatPr baseColWidth="10" defaultRowHeight="15"/>
  <sheetData>
    <row r="1">
      <c r="A1" t="s">
        <v>0</v>
      </c>
    </row>
    <row r="2">
      <c r="B2" s="1" t="s">
        <v>1</v>
      </c>
    </row>
    <row r="3">
      <c r="B3" s="1" t="s">
        <v>2</v>
      </c>
    </row>
    <row r="4">
      <c r="B4" s="1" t="s">
        <v>3</v>
      </c>
    </row>
    <row r="5">
      <c r="B5" s="1" t="s">
        <v>4</v>
      </c>
    </row>
    <row r="6">
      <c r="B6" t="s">
        <v>5</v>
      </c>
    </row>
    <row r="8">
      <c r="A8" s="2" t="s">
        <v>6</v>
      </c>
    </row>
    <row r="9" ht="59.25" customHeight="1">
      <c r="A9" s="3" t="s">
        <v>7</v>
      </c>
      <c r="B9" s="3"/>
      <c r="C9" s="3"/>
      <c r="D9" s="3"/>
      <c r="E9" s="3"/>
      <c r="F9" s="3"/>
      <c r="G9" s="3"/>
    </row>
    <row r="10" ht="30.75" customHeight="1">
      <c r="A10" s="4" t="s">
        <v>8</v>
      </c>
      <c r="B10" s="4"/>
      <c r="C10" s="4"/>
      <c r="D10" s="4"/>
      <c r="E10" s="4"/>
      <c r="F10" s="4"/>
      <c r="G10" s="4"/>
    </row>
    <row r="11">
      <c r="A11" s="5" t="s">
        <v>9</v>
      </c>
      <c r="B11" s="5"/>
      <c r="C11" s="5"/>
      <c r="D11" s="5"/>
      <c r="E11" s="5"/>
      <c r="F11" s="5"/>
      <c r="G11" s="5"/>
    </row>
    <row r="12">
      <c r="A12" s="5" t="s">
        <v>10</v>
      </c>
      <c r="B12" s="5"/>
      <c r="C12" s="5"/>
      <c r="D12" s="6"/>
      <c r="E12" s="5"/>
      <c r="F12" s="5"/>
      <c r="G12" s="5"/>
    </row>
    <row r="13">
      <c r="A13" s="5" t="s">
        <v>11</v>
      </c>
      <c r="B13" s="5"/>
      <c r="C13" s="5"/>
      <c r="D13" s="5"/>
      <c r="E13" s="5"/>
      <c r="F13" s="5"/>
      <c r="G13" s="5"/>
    </row>
    <row r="15">
      <c r="A15" s="7" t="s">
        <v>12</v>
      </c>
      <c r="B15" s="7"/>
      <c r="C15" s="7"/>
      <c r="D15" s="7"/>
      <c r="E15" s="7"/>
      <c r="F15" s="7"/>
      <c r="G15" s="8"/>
      <c r="H15" s="9" t="s">
        <v>13</v>
      </c>
      <c r="I15" s="9"/>
    </row>
    <row r="16" ht="29.25" customHeight="1">
      <c r="A16" s="7" t="s">
        <v>14</v>
      </c>
      <c r="B16" s="7"/>
      <c r="C16" s="7"/>
      <c r="D16" s="7"/>
      <c r="E16" s="7"/>
      <c r="F16" s="7"/>
      <c r="G16" s="8"/>
      <c r="H16" s="9"/>
      <c r="I16" s="9"/>
    </row>
    <row r="17" ht="30" customHeight="1">
      <c r="A17" s="7" t="s">
        <v>15</v>
      </c>
      <c r="B17" s="7"/>
      <c r="C17" s="7"/>
      <c r="D17" s="7"/>
      <c r="E17" s="7"/>
      <c r="F17" s="7"/>
      <c r="G17" s="8"/>
      <c r="H17" s="9"/>
      <c r="I17" s="9"/>
    </row>
    <row r="18" ht="30" customHeight="1">
      <c r="A18" s="7" t="s">
        <v>16</v>
      </c>
      <c r="B18" s="7"/>
      <c r="C18" s="7"/>
      <c r="D18" s="7"/>
      <c r="E18" s="7"/>
      <c r="F18" s="7"/>
      <c r="G18" s="8"/>
      <c r="H18" s="9"/>
      <c r="I18" s="9"/>
    </row>
    <row r="19" ht="30" customHeight="1">
      <c r="A19" s="7" t="s">
        <v>17</v>
      </c>
      <c r="B19" s="7"/>
      <c r="C19" s="7"/>
      <c r="D19" s="7"/>
      <c r="E19" s="7"/>
      <c r="F19" s="7"/>
      <c r="G19" s="8"/>
      <c r="H19" s="9"/>
      <c r="I19" s="9"/>
    </row>
    <row r="20" ht="29.25" customHeight="1">
      <c r="A20" s="7" t="s">
        <v>18</v>
      </c>
      <c r="B20" s="7"/>
      <c r="C20" s="7"/>
      <c r="D20" s="7"/>
      <c r="E20" s="7"/>
      <c r="F20" s="7"/>
      <c r="G20" s="8"/>
      <c r="H20" s="9"/>
      <c r="I20" s="9"/>
    </row>
    <row r="22">
      <c r="A22" s="2" t="s">
        <v>19</v>
      </c>
    </row>
    <row r="23" ht="25.5">
      <c r="A23" s="10" t="s">
        <v>20</v>
      </c>
      <c r="B23" s="11"/>
      <c r="C23" s="12" t="s">
        <v>21</v>
      </c>
      <c r="D23" s="12"/>
      <c r="E23" s="12" t="s">
        <v>22</v>
      </c>
      <c r="F23" s="12"/>
      <c r="G23" s="12"/>
      <c r="H23" s="13" t="s">
        <v>23</v>
      </c>
      <c r="I23" s="13" t="s">
        <v>24</v>
      </c>
      <c r="J23" s="13" t="s">
        <v>25</v>
      </c>
      <c r="K23" s="13" t="s">
        <v>26</v>
      </c>
      <c r="L23" s="13" t="s">
        <v>27</v>
      </c>
      <c r="M23" s="13" t="s">
        <v>28</v>
      </c>
    </row>
    <row r="24">
      <c r="A24" s="14"/>
      <c r="B24" s="15"/>
      <c r="C24" s="16"/>
      <c r="D24" s="17"/>
      <c r="E24" s="5"/>
      <c r="F24" s="5"/>
      <c r="G24" s="5"/>
      <c r="H24" s="8"/>
      <c r="I24" s="8"/>
      <c r="J24" s="8"/>
      <c r="K24" s="8"/>
      <c r="L24" s="8"/>
      <c r="M24" s="8"/>
    </row>
  </sheetData>
  <mergeCells count="21">
    <mergeCell ref="A13:C13"/>
    <mergeCell ref="A9:G9"/>
    <mergeCell ref="A10:G10"/>
    <mergeCell ref="A11:C11"/>
    <mergeCell ref="A12:C12"/>
    <mergeCell ref="H15:I20"/>
    <mergeCell ref="D11:G11"/>
    <mergeCell ref="D12:G12"/>
    <mergeCell ref="D13:G13"/>
    <mergeCell ref="C24:D24"/>
    <mergeCell ref="E24:G24"/>
    <mergeCell ref="A20:F20"/>
    <mergeCell ref="C23:D23"/>
    <mergeCell ref="E23:G23"/>
    <mergeCell ref="A23:B23"/>
    <mergeCell ref="A24:B24"/>
    <mergeCell ref="A15:F15"/>
    <mergeCell ref="A16:F16"/>
    <mergeCell ref="A17:F17"/>
    <mergeCell ref="A18:F18"/>
    <mergeCell ref="A19:F19"/>
  </mergeCells>
  <dataValidations count="1" disablePrompts="0">
    <dataValidation sqref="G15:G20 H24:M24" type="list" allowBlank="1" errorStyle="stop" imeMode="noControl" operator="between" showDropDown="0" showErrorMessage="1" showInputMessage="1">
      <formula1>site_contexte!$H$7:$I$7</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6" activeCellId="0" sqref="E6"/>
    </sheetView>
  </sheetViews>
  <sheetFormatPr baseColWidth="10" defaultRowHeight="14.25"/>
  <sheetData>
    <row r="1">
      <c r="A1" s="2" t="s">
        <v>29</v>
      </c>
    </row>
    <row r="2">
      <c r="A2" s="18" t="s">
        <v>30</v>
      </c>
      <c r="B2" s="18"/>
      <c r="C2" s="18"/>
      <c r="D2" s="18"/>
      <c r="E2" s="18"/>
      <c r="F2" s="18"/>
      <c r="G2" s="18"/>
      <c r="H2" s="8"/>
    </row>
    <row r="3">
      <c r="A3" s="19" t="s">
        <v>31</v>
      </c>
      <c r="B3" s="19"/>
      <c r="C3" s="19"/>
      <c r="D3" s="19"/>
      <c r="E3" s="19"/>
      <c r="F3" s="19"/>
      <c r="G3" s="19"/>
    </row>
    <row r="4">
      <c r="A4" s="19" t="s">
        <v>32</v>
      </c>
      <c r="B4" s="19"/>
      <c r="C4" s="19"/>
      <c r="D4" s="19"/>
      <c r="E4" s="19"/>
      <c r="F4" s="19"/>
      <c r="G4" s="19"/>
    </row>
    <row r="5">
      <c r="A5" s="20" t="s">
        <v>33</v>
      </c>
      <c r="B5" s="21"/>
      <c r="C5" s="21"/>
      <c r="D5" s="21"/>
      <c r="E5" s="21"/>
      <c r="F5" s="21"/>
      <c r="G5" s="21"/>
      <c r="H5" s="21"/>
      <c r="I5" s="21"/>
      <c r="J5" s="21"/>
      <c r="K5" s="21"/>
    </row>
    <row r="7">
      <c r="A7" s="2" t="s">
        <v>34</v>
      </c>
    </row>
    <row r="8">
      <c r="A8" s="14" t="s">
        <v>35</v>
      </c>
      <c r="B8" s="22"/>
      <c r="C8" s="22"/>
      <c r="D8" s="22"/>
      <c r="E8" s="22"/>
      <c r="F8" s="15"/>
      <c r="G8" s="8"/>
    </row>
    <row r="9">
      <c r="A9" s="17" t="s">
        <v>36</v>
      </c>
      <c r="B9" s="17"/>
      <c r="C9" s="17"/>
      <c r="D9" s="17"/>
      <c r="E9" s="17"/>
      <c r="F9" s="17"/>
      <c r="G9" s="8"/>
      <c r="H9" t="s">
        <v>37</v>
      </c>
    </row>
    <row r="10">
      <c r="A10" s="17" t="s">
        <v>38</v>
      </c>
      <c r="B10" s="17"/>
      <c r="C10" s="17"/>
      <c r="D10" s="17"/>
      <c r="E10" s="17"/>
      <c r="F10" s="17"/>
      <c r="G10" s="8"/>
      <c r="H10" t="s">
        <v>37</v>
      </c>
    </row>
    <row r="11">
      <c r="A11" s="17" t="s">
        <v>39</v>
      </c>
      <c r="B11" s="17"/>
      <c r="C11" s="17"/>
      <c r="D11" s="17"/>
      <c r="E11" s="17"/>
      <c r="F11" s="17"/>
      <c r="G11" s="8"/>
      <c r="H11" t="s">
        <v>40</v>
      </c>
    </row>
    <row r="12">
      <c r="A12" s="17" t="s">
        <v>41</v>
      </c>
      <c r="B12" s="17"/>
      <c r="C12" s="17"/>
      <c r="D12" s="17"/>
      <c r="E12" s="17"/>
      <c r="F12" s="17"/>
      <c r="G12" s="8"/>
    </row>
    <row r="13">
      <c r="A13" s="17" t="s">
        <v>42</v>
      </c>
      <c r="B13" s="17"/>
      <c r="C13" s="17"/>
      <c r="D13" s="17"/>
      <c r="E13" s="17"/>
      <c r="F13" s="17"/>
      <c r="G13" s="8"/>
    </row>
    <row r="14">
      <c r="A14" s="17" t="s">
        <v>43</v>
      </c>
      <c r="B14" s="17"/>
      <c r="C14" s="17"/>
      <c r="D14" s="17"/>
      <c r="E14" s="17"/>
      <c r="F14" s="17"/>
      <c r="G14" s="8"/>
      <c r="H14" t="s">
        <v>44</v>
      </c>
      <c r="I14" t="s">
        <v>45</v>
      </c>
      <c r="J14" t="s">
        <v>46</v>
      </c>
      <c r="K14" t="s">
        <v>47</v>
      </c>
    </row>
    <row r="15">
      <c r="A15" s="23" t="s">
        <v>48</v>
      </c>
      <c r="B15" s="24"/>
      <c r="C15" s="24"/>
      <c r="D15" s="24"/>
      <c r="E15" s="24"/>
      <c r="F15" s="25"/>
      <c r="G15" s="26"/>
    </row>
    <row r="16">
      <c r="A16" s="23" t="s">
        <v>49</v>
      </c>
      <c r="B16" s="24"/>
      <c r="C16" s="24"/>
      <c r="D16" s="24"/>
      <c r="E16" s="24"/>
      <c r="F16" s="25"/>
      <c r="G16" s="26"/>
    </row>
    <row r="17">
      <c r="A17" s="17" t="s">
        <v>50</v>
      </c>
      <c r="B17" s="17"/>
      <c r="C17" s="17"/>
      <c r="D17" s="17"/>
      <c r="E17" s="17"/>
      <c r="F17" s="17"/>
      <c r="G17" s="8"/>
      <c r="H17" t="s">
        <v>51</v>
      </c>
    </row>
    <row r="18">
      <c r="A18" s="17" t="s">
        <v>52</v>
      </c>
      <c r="B18" s="17"/>
      <c r="C18" s="17"/>
      <c r="D18" s="17"/>
      <c r="E18" s="17"/>
      <c r="F18" s="17"/>
      <c r="G18" s="8"/>
    </row>
    <row r="19">
      <c r="A19" s="17" t="s">
        <v>53</v>
      </c>
      <c r="B19" s="17"/>
      <c r="C19" s="17"/>
      <c r="D19" s="17"/>
      <c r="E19" s="17"/>
      <c r="F19" s="17"/>
      <c r="G19" s="8"/>
    </row>
    <row r="20">
      <c r="A20" s="17" t="s">
        <v>54</v>
      </c>
      <c r="B20" s="17"/>
      <c r="C20" s="17"/>
      <c r="D20" s="17"/>
      <c r="E20" s="17"/>
      <c r="F20" s="17"/>
      <c r="G20" s="8"/>
    </row>
    <row r="21">
      <c r="A21" s="17" t="s">
        <v>55</v>
      </c>
      <c r="B21" s="17"/>
      <c r="C21" s="17"/>
      <c r="D21" s="17"/>
      <c r="E21" s="17"/>
      <c r="F21" s="17"/>
      <c r="G21" s="8"/>
    </row>
    <row r="22">
      <c r="A22" s="17" t="s">
        <v>56</v>
      </c>
      <c r="B22" s="17"/>
      <c r="C22" s="17"/>
      <c r="D22" s="17"/>
      <c r="E22" s="17"/>
      <c r="F22" s="17"/>
      <c r="G22" s="8"/>
    </row>
    <row r="23">
      <c r="A23" s="17" t="s">
        <v>57</v>
      </c>
      <c r="B23" s="17"/>
      <c r="C23" s="17"/>
      <c r="D23" s="17"/>
      <c r="E23" s="17"/>
      <c r="F23" s="17"/>
      <c r="G23" s="8"/>
    </row>
    <row r="24">
      <c r="A24" s="17" t="s">
        <v>58</v>
      </c>
      <c r="B24" s="17"/>
      <c r="C24" s="17"/>
      <c r="D24" s="17"/>
      <c r="E24" s="17"/>
      <c r="F24" s="17"/>
      <c r="G24" s="8"/>
    </row>
    <row r="25">
      <c r="A25" s="17" t="s">
        <v>59</v>
      </c>
      <c r="B25" s="17"/>
      <c r="C25" s="17"/>
      <c r="D25" s="17"/>
      <c r="E25" s="17"/>
      <c r="F25" s="17"/>
      <c r="G25" s="8"/>
    </row>
    <row r="26">
      <c r="A26" s="17" t="s">
        <v>60</v>
      </c>
      <c r="B26" s="17"/>
      <c r="C26" s="17"/>
      <c r="D26" s="17"/>
      <c r="E26" s="17"/>
      <c r="F26" s="17"/>
      <c r="G26" s="8"/>
    </row>
    <row r="27">
      <c r="A27" s="17" t="s">
        <v>61</v>
      </c>
      <c r="B27" s="17"/>
      <c r="C27" s="17"/>
      <c r="D27" s="17"/>
      <c r="E27" s="17"/>
      <c r="F27" s="17"/>
      <c r="G27" s="8"/>
    </row>
    <row r="29">
      <c r="A29" s="2" t="s">
        <v>62</v>
      </c>
    </row>
    <row r="30">
      <c r="A30" s="27">
        <v>2</v>
      </c>
      <c r="B30" s="19" t="s">
        <v>63</v>
      </c>
      <c r="C30" s="19"/>
      <c r="D30" s="19"/>
      <c r="E30" s="19"/>
      <c r="F30" s="19"/>
      <c r="G30" s="19"/>
      <c r="H30" s="19"/>
      <c r="I30" s="19"/>
      <c r="J30" s="28">
        <f>COUNTIF(A33:E60,"=2")</f>
        <v>0</v>
      </c>
      <c r="K30" s="29"/>
    </row>
    <row r="31">
      <c r="A31" s="27">
        <v>1</v>
      </c>
      <c r="B31" s="19" t="s">
        <v>64</v>
      </c>
      <c r="C31" s="19"/>
      <c r="D31" s="19"/>
      <c r="E31" s="19"/>
      <c r="F31" s="19"/>
      <c r="G31" s="19"/>
      <c r="H31" s="19"/>
      <c r="I31" s="19"/>
      <c r="J31" s="28">
        <f>COUNTIF(A33:E60,"=1")</f>
        <v>0</v>
      </c>
      <c r="K31" s="29"/>
    </row>
    <row r="32" ht="15.75"/>
    <row r="33">
      <c r="A33" s="30" t="s">
        <v>65</v>
      </c>
      <c r="B33" s="31"/>
      <c r="C33" s="31"/>
      <c r="D33" s="31"/>
      <c r="E33" s="32"/>
    </row>
    <row r="34">
      <c r="A34" s="33" t="s">
        <v>66</v>
      </c>
      <c r="B34" s="18"/>
      <c r="C34" s="18"/>
      <c r="D34" s="18"/>
      <c r="E34" s="34"/>
    </row>
    <row r="35" ht="15.75">
      <c r="A35" s="35" t="s">
        <v>67</v>
      </c>
      <c r="B35" s="36"/>
      <c r="C35" s="36"/>
      <c r="D35" s="36"/>
      <c r="E35" s="37"/>
    </row>
    <row r="36">
      <c r="A36" s="30" t="s">
        <v>68</v>
      </c>
      <c r="B36" s="31"/>
      <c r="C36" s="31"/>
      <c r="D36" s="31"/>
      <c r="E36" s="32"/>
    </row>
    <row r="37">
      <c r="A37" s="33" t="s">
        <v>69</v>
      </c>
      <c r="B37" s="18"/>
      <c r="C37" s="18"/>
      <c r="D37" s="18"/>
      <c r="E37" s="34"/>
    </row>
    <row r="38">
      <c r="A38" s="33" t="s">
        <v>70</v>
      </c>
      <c r="B38" s="18"/>
      <c r="C38" s="18"/>
      <c r="D38" s="18"/>
      <c r="E38" s="34"/>
    </row>
    <row r="39" ht="15.75">
      <c r="A39" s="35" t="s">
        <v>71</v>
      </c>
      <c r="B39" s="36"/>
      <c r="C39" s="36"/>
      <c r="D39" s="36"/>
      <c r="E39" s="37"/>
    </row>
    <row r="40">
      <c r="A40" s="30" t="s">
        <v>72</v>
      </c>
      <c r="B40" s="31"/>
      <c r="C40" s="31"/>
      <c r="D40" s="31"/>
      <c r="E40" s="32"/>
    </row>
    <row r="41">
      <c r="A41" s="33" t="s">
        <v>73</v>
      </c>
      <c r="B41" s="18"/>
      <c r="C41" s="18"/>
      <c r="D41" s="18"/>
      <c r="E41" s="34"/>
    </row>
    <row r="42">
      <c r="A42" s="33" t="s">
        <v>74</v>
      </c>
      <c r="B42" s="18"/>
      <c r="C42" s="18"/>
      <c r="D42" s="18"/>
      <c r="E42" s="34"/>
    </row>
    <row r="43">
      <c r="A43" s="33" t="s">
        <v>75</v>
      </c>
      <c r="B43" s="18"/>
      <c r="C43" s="18"/>
      <c r="D43" s="18"/>
      <c r="E43" s="34"/>
    </row>
    <row r="44" ht="15.75">
      <c r="A44" s="35" t="s">
        <v>76</v>
      </c>
      <c r="B44" s="36"/>
      <c r="C44" s="36"/>
      <c r="D44" s="36"/>
      <c r="E44" s="37"/>
    </row>
    <row r="45">
      <c r="A45" s="30" t="s">
        <v>77</v>
      </c>
      <c r="B45" s="31"/>
      <c r="C45" s="31"/>
      <c r="D45" s="31"/>
      <c r="E45" s="32"/>
    </row>
    <row r="46">
      <c r="A46" s="33" t="s">
        <v>78</v>
      </c>
      <c r="B46" s="18"/>
      <c r="C46" s="18"/>
      <c r="D46" s="18"/>
      <c r="E46" s="34"/>
    </row>
    <row r="47">
      <c r="A47" s="33" t="s">
        <v>79</v>
      </c>
      <c r="B47" s="18"/>
      <c r="C47" s="18"/>
      <c r="D47" s="18"/>
      <c r="E47" s="34"/>
    </row>
    <row r="48">
      <c r="A48" s="33" t="s">
        <v>80</v>
      </c>
      <c r="B48" s="18"/>
      <c r="C48" s="18"/>
      <c r="D48" s="18"/>
      <c r="E48" s="34"/>
    </row>
    <row r="49" ht="15.75">
      <c r="A49" s="35" t="s">
        <v>81</v>
      </c>
      <c r="B49" s="36"/>
      <c r="C49" s="36"/>
      <c r="D49" s="36"/>
      <c r="E49" s="37"/>
    </row>
    <row r="50">
      <c r="A50" s="30" t="s">
        <v>82</v>
      </c>
      <c r="B50" s="31"/>
      <c r="C50" s="31"/>
      <c r="D50" s="31"/>
      <c r="E50" s="32"/>
    </row>
    <row r="51">
      <c r="A51" s="33" t="s">
        <v>83</v>
      </c>
      <c r="B51" s="18"/>
      <c r="C51" s="18"/>
      <c r="D51" s="18"/>
      <c r="E51" s="34"/>
    </row>
    <row r="52" ht="15.75">
      <c r="A52" s="35" t="s">
        <v>84</v>
      </c>
      <c r="B52" s="36"/>
      <c r="C52" s="36"/>
      <c r="D52" s="36"/>
      <c r="E52" s="37"/>
    </row>
    <row r="53">
      <c r="A53" s="30" t="s">
        <v>85</v>
      </c>
      <c r="B53" s="31"/>
      <c r="C53" s="31"/>
      <c r="D53" s="31"/>
      <c r="E53" s="32"/>
    </row>
    <row r="54" ht="15.75">
      <c r="A54" s="35" t="s">
        <v>86</v>
      </c>
      <c r="B54" s="36"/>
      <c r="C54" s="36"/>
      <c r="D54" s="36"/>
      <c r="E54" s="37"/>
    </row>
    <row r="55">
      <c r="A55" s="30" t="s">
        <v>87</v>
      </c>
      <c r="B55" s="31"/>
      <c r="C55" s="31"/>
      <c r="D55" s="31"/>
      <c r="E55" s="32"/>
    </row>
    <row r="56">
      <c r="A56" s="33" t="s">
        <v>88</v>
      </c>
      <c r="B56" s="18"/>
      <c r="C56" s="18"/>
      <c r="D56" s="18"/>
      <c r="E56" s="34"/>
    </row>
    <row r="57">
      <c r="A57" s="33" t="s">
        <v>89</v>
      </c>
      <c r="B57" s="18"/>
      <c r="C57" s="18"/>
      <c r="D57" s="18"/>
      <c r="E57" s="34"/>
    </row>
    <row r="58">
      <c r="A58" s="33" t="s">
        <v>90</v>
      </c>
      <c r="B58" s="18"/>
      <c r="C58" s="18"/>
      <c r="D58" s="18"/>
      <c r="E58" s="34"/>
    </row>
    <row r="59">
      <c r="A59" s="33" t="s">
        <v>91</v>
      </c>
      <c r="B59" s="18"/>
      <c r="C59" s="18"/>
      <c r="D59" s="18"/>
      <c r="E59" s="34"/>
    </row>
    <row r="60" ht="15.75">
      <c r="A60" s="35" t="s">
        <v>92</v>
      </c>
      <c r="B60" s="36"/>
      <c r="C60" s="36"/>
      <c r="D60" s="36"/>
      <c r="E60" s="37"/>
    </row>
  </sheetData>
  <mergeCells count="54">
    <mergeCell ref="A2:G2"/>
    <mergeCell ref="A3:G3"/>
    <mergeCell ref="A4:G4"/>
    <mergeCell ref="A5:K5"/>
    <mergeCell ref="A8:F8"/>
    <mergeCell ref="A9:F9"/>
    <mergeCell ref="A10:F10"/>
    <mergeCell ref="A11:F11"/>
    <mergeCell ref="A12:F12"/>
    <mergeCell ref="A13:F13"/>
    <mergeCell ref="A14:F14"/>
    <mergeCell ref="A15:F15"/>
    <mergeCell ref="A16:F16"/>
    <mergeCell ref="A17:F17"/>
    <mergeCell ref="A18:F18"/>
    <mergeCell ref="A19:F19"/>
    <mergeCell ref="A20:F20"/>
    <mergeCell ref="A21:F21"/>
    <mergeCell ref="A22:F22"/>
    <mergeCell ref="A23:F23"/>
    <mergeCell ref="A24:F24"/>
    <mergeCell ref="A25:F25"/>
    <mergeCell ref="A26:F26"/>
    <mergeCell ref="A27:F27"/>
    <mergeCell ref="B30:I30"/>
    <mergeCell ref="B31:I31"/>
    <mergeCell ref="A33:E33"/>
    <mergeCell ref="A34:D34"/>
    <mergeCell ref="A35:D35"/>
    <mergeCell ref="A36:E36"/>
    <mergeCell ref="A37:D37"/>
    <mergeCell ref="A38:D38"/>
    <mergeCell ref="A39:D39"/>
    <mergeCell ref="A40:E40"/>
    <mergeCell ref="A41:D41"/>
    <mergeCell ref="A42:D42"/>
    <mergeCell ref="A43:D43"/>
    <mergeCell ref="A44:D44"/>
    <mergeCell ref="A45:E45"/>
    <mergeCell ref="A46:D46"/>
    <mergeCell ref="A47:D47"/>
    <mergeCell ref="A48:D48"/>
    <mergeCell ref="A49:D49"/>
    <mergeCell ref="A50:E50"/>
    <mergeCell ref="A51:D51"/>
    <mergeCell ref="A52:D52"/>
    <mergeCell ref="A53:E53"/>
    <mergeCell ref="A54:D54"/>
    <mergeCell ref="A55:E55"/>
    <mergeCell ref="A56:D56"/>
    <mergeCell ref="A57:D57"/>
    <mergeCell ref="A58:D58"/>
    <mergeCell ref="A59:D59"/>
    <mergeCell ref="A60:D60"/>
  </mergeCells>
  <dataValidations count="1" disablePrompts="0">
    <dataValidation sqref="H2" type="list" allowBlank="1" errorStyle="stop" imeMode="noControl" operator="between" showDropDown="0" showErrorMessage="1" showInputMessage="1">
      <formula1>site_contexte!$H$7:$I$7</formula1>
    </dataValidation>
  </dataValidations>
  <hyperlinks>
    <hyperlink r:id="rId1" ref="A5"/>
  </hyperlinks>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600" verticalDpi="600" copies="1"/>
  <headerFooter/>
  <rowBreaks count="1" manualBreakCount="1">
    <brk id="27" man="1" max="10"/>
  </rowBreaks>
  <extLst>
    <ext xmlns:x14="http://schemas.microsoft.com/office/spreadsheetml/2009/9/main" uri="{CCE6A557-97BC-4b89-ADB6-D9C93CAAB3DF}">
      <x14:dataValidations xmlns:xm="http://schemas.microsoft.com/office/excel/2006/main" count="2" disablePrompts="0">
        <x14:dataValidation xr:uid="{009B00EC-006B-4003-9859-00C400E100B0}" type="list" allowBlank="1" errorStyle="stop" imeMode="noControl" operator="between" showDropDown="0" showErrorMessage="1" showInputMessage="1">
          <x14:formula1>
            <xm:f>$H$14:$K$14</xm:f>
          </x14:formula1>
          <xm:sqref>G14:G16</xm:sqref>
        </x14:dataValidation>
        <x14:dataValidation xr:uid="{003100D2-00AA-49E8-849F-001C00DC00B6}" type="list" allowBlank="1" errorStyle="stop" imeMode="noControl" operator="between" showDropDown="0" showErrorMessage="1" showInputMessage="1">
          <x14:formula1>
            <xm:f>$A$30:$A$31</xm:f>
          </x14:formula1>
          <xm:sqref>E34:E35 E56:E60 E54 E51:E52 E46:E49 E41:E44 E37:E39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N6" activeCellId="0" sqref="N6"/>
    </sheetView>
  </sheetViews>
  <sheetFormatPr baseColWidth="10" defaultRowHeight="15"/>
  <cols>
    <col customWidth="1" min="1" max="1" width="6.7109375"/>
    <col customWidth="1" min="2" max="2" width="13"/>
    <col bestFit="1" customWidth="1" min="3" max="3" width="9"/>
    <col customWidth="1" min="4" max="5" width="5"/>
    <col customWidth="1" min="6" max="6" width="4.28515625"/>
    <col customWidth="1" min="7" max="7" width="6.7109375"/>
    <col customWidth="1" min="8" max="8" width="13"/>
    <col bestFit="1" customWidth="1" min="9" max="9" width="9"/>
    <col customWidth="1" min="10" max="12" width="5"/>
    <col customWidth="1" min="13" max="13" width="6.7109375"/>
    <col customWidth="1" min="14" max="14" width="13"/>
    <col bestFit="1" customWidth="1" min="15" max="15" width="9"/>
    <col customWidth="1" min="16" max="18" width="5"/>
    <col customWidth="1" min="19" max="19" style="38" width="15"/>
    <col customWidth="1" min="20" max="20" style="38" width="43.85546875"/>
    <col customWidth="1" min="21" max="21" style="38" width="25.5703125"/>
  </cols>
  <sheetData>
    <row r="1">
      <c r="A1" s="2" t="s">
        <v>93</v>
      </c>
    </row>
    <row r="2">
      <c r="A2" s="19" t="s">
        <v>94</v>
      </c>
      <c r="B2" s="19"/>
      <c r="C2" s="19"/>
      <c r="D2" s="19"/>
      <c r="E2" s="19"/>
      <c r="F2" s="19"/>
      <c r="G2" s="19"/>
      <c r="H2" s="19"/>
      <c r="I2" s="19"/>
      <c r="J2" s="19"/>
      <c r="K2" s="19"/>
      <c r="L2" s="19"/>
      <c r="M2" s="19"/>
      <c r="S2" s="39" t="s">
        <v>95</v>
      </c>
      <c r="T2" s="40" t="s">
        <v>96</v>
      </c>
      <c r="U2" s="40" t="s">
        <v>97</v>
      </c>
    </row>
    <row r="3">
      <c r="S3" s="41" t="s">
        <v>98</v>
      </c>
      <c r="T3" s="42" t="s">
        <v>99</v>
      </c>
      <c r="U3" s="42" t="s">
        <v>100</v>
      </c>
    </row>
    <row r="4" ht="74.25" customHeight="1">
      <c r="A4" s="43" t="s">
        <v>101</v>
      </c>
      <c r="B4" s="43"/>
      <c r="C4" s="44" t="s">
        <v>102</v>
      </c>
      <c r="D4" s="45" t="s">
        <v>103</v>
      </c>
      <c r="E4" s="45" t="s">
        <v>104</v>
      </c>
      <c r="F4" s="43"/>
      <c r="G4" s="43" t="s">
        <v>105</v>
      </c>
      <c r="H4" s="43"/>
      <c r="I4" s="44" t="s">
        <v>102</v>
      </c>
      <c r="J4" s="45" t="s">
        <v>103</v>
      </c>
      <c r="K4" s="45" t="s">
        <v>104</v>
      </c>
      <c r="L4" s="43"/>
      <c r="M4" s="43" t="s">
        <v>106</v>
      </c>
      <c r="N4" s="43"/>
      <c r="O4" s="44" t="s">
        <v>102</v>
      </c>
      <c r="P4" s="45" t="s">
        <v>103</v>
      </c>
      <c r="Q4" s="45" t="s">
        <v>104</v>
      </c>
      <c r="S4" s="46" t="s">
        <v>107</v>
      </c>
      <c r="T4" s="47" t="s">
        <v>108</v>
      </c>
      <c r="U4" s="47" t="s">
        <v>109</v>
      </c>
    </row>
    <row r="5" ht="75.75" customHeight="1">
      <c r="A5" s="48" t="s">
        <v>110</v>
      </c>
      <c r="B5" s="48"/>
      <c r="C5" s="44"/>
      <c r="D5" s="45"/>
      <c r="E5" s="45"/>
      <c r="F5" s="48"/>
      <c r="G5" s="48" t="s">
        <v>111</v>
      </c>
      <c r="H5" s="48"/>
      <c r="I5" s="44"/>
      <c r="J5" s="45"/>
      <c r="K5" s="45"/>
      <c r="L5" s="48"/>
      <c r="M5" s="48" t="s">
        <v>112</v>
      </c>
      <c r="N5" s="48"/>
      <c r="O5" s="44"/>
      <c r="P5" s="45"/>
      <c r="Q5" s="45"/>
      <c r="S5" s="46" t="s">
        <v>113</v>
      </c>
      <c r="T5" s="47" t="s">
        <v>114</v>
      </c>
      <c r="U5" s="47" t="s">
        <v>115</v>
      </c>
    </row>
    <row r="6">
      <c r="B6" t="e">
        <f>VLOOKUP(A6,$S$3:$T$26,2,FALSE)</f>
        <v>#N/A</v>
      </c>
      <c r="H6" t="e">
        <f>VLOOKUP(G6,$S$27:$T$78,2,FALSE)</f>
        <v>#N/A</v>
      </c>
      <c r="N6" t="e">
        <f>VLOOKUP(M6,$S$79:$T$143,2,FALSE)</f>
        <v>#N/A</v>
      </c>
      <c r="S6" s="46" t="s">
        <v>116</v>
      </c>
      <c r="T6" s="47" t="s">
        <v>117</v>
      </c>
      <c r="U6" s="47" t="s">
        <v>118</v>
      </c>
    </row>
    <row r="7">
      <c r="S7" s="46" t="s">
        <v>119</v>
      </c>
      <c r="T7" s="47" t="s">
        <v>120</v>
      </c>
      <c r="U7" s="47" t="s">
        <v>121</v>
      </c>
    </row>
    <row r="8">
      <c r="S8" s="46" t="s">
        <v>122</v>
      </c>
      <c r="T8" s="47" t="s">
        <v>123</v>
      </c>
      <c r="U8" s="49" t="s">
        <v>124</v>
      </c>
    </row>
    <row r="9">
      <c r="S9" s="50" t="s">
        <v>125</v>
      </c>
      <c r="T9" s="49" t="s">
        <v>126</v>
      </c>
      <c r="U9" s="49" t="s">
        <v>127</v>
      </c>
    </row>
    <row r="10">
      <c r="S10" s="46" t="s">
        <v>128</v>
      </c>
      <c r="T10" s="47" t="s">
        <v>129</v>
      </c>
      <c r="U10" s="47" t="s">
        <v>130</v>
      </c>
    </row>
    <row r="11">
      <c r="S11" s="50" t="s">
        <v>131</v>
      </c>
      <c r="T11" s="49" t="s">
        <v>132</v>
      </c>
      <c r="U11" s="49" t="s">
        <v>133</v>
      </c>
    </row>
    <row r="12">
      <c r="S12" s="50" t="s">
        <v>134</v>
      </c>
      <c r="T12" s="49" t="s">
        <v>135</v>
      </c>
      <c r="U12" s="49" t="s">
        <v>136</v>
      </c>
    </row>
    <row r="13">
      <c r="S13" s="50" t="s">
        <v>137</v>
      </c>
      <c r="T13" s="49" t="s">
        <v>138</v>
      </c>
      <c r="U13" s="49" t="s">
        <v>139</v>
      </c>
    </row>
    <row r="14">
      <c r="S14" s="50" t="s">
        <v>140</v>
      </c>
      <c r="T14" s="49" t="s">
        <v>141</v>
      </c>
      <c r="U14" s="49" t="s">
        <v>142</v>
      </c>
    </row>
    <row r="15">
      <c r="S15" s="46" t="s">
        <v>143</v>
      </c>
      <c r="T15" s="47" t="s">
        <v>144</v>
      </c>
      <c r="U15" s="47" t="s">
        <v>145</v>
      </c>
    </row>
    <row r="16">
      <c r="S16" s="46" t="s">
        <v>146</v>
      </c>
      <c r="T16" s="47" t="s">
        <v>147</v>
      </c>
      <c r="U16" s="47" t="s">
        <v>148</v>
      </c>
    </row>
    <row r="17">
      <c r="S17" s="50" t="s">
        <v>149</v>
      </c>
      <c r="T17" s="49" t="s">
        <v>150</v>
      </c>
      <c r="U17" s="49" t="s">
        <v>151</v>
      </c>
    </row>
    <row r="18">
      <c r="S18" s="50" t="s">
        <v>152</v>
      </c>
      <c r="T18" s="49" t="s">
        <v>153</v>
      </c>
      <c r="U18" s="49" t="s">
        <v>154</v>
      </c>
    </row>
    <row r="19">
      <c r="S19" s="50" t="s">
        <v>155</v>
      </c>
      <c r="T19" s="49" t="s">
        <v>156</v>
      </c>
      <c r="U19" s="49" t="s">
        <v>157</v>
      </c>
    </row>
    <row r="20">
      <c r="S20" s="50" t="s">
        <v>158</v>
      </c>
      <c r="T20" s="49" t="s">
        <v>159</v>
      </c>
      <c r="U20" s="49" t="s">
        <v>160</v>
      </c>
    </row>
    <row r="21">
      <c r="S21" s="50" t="s">
        <v>161</v>
      </c>
      <c r="T21" s="49" t="s">
        <v>162</v>
      </c>
      <c r="U21" s="49" t="s">
        <v>163</v>
      </c>
    </row>
    <row r="22">
      <c r="S22" s="50" t="s">
        <v>164</v>
      </c>
      <c r="T22" s="49" t="s">
        <v>165</v>
      </c>
      <c r="U22" s="49" t="s">
        <v>166</v>
      </c>
    </row>
    <row r="23">
      <c r="S23" s="50" t="s">
        <v>167</v>
      </c>
      <c r="T23" s="49" t="s">
        <v>168</v>
      </c>
      <c r="U23" s="49" t="s">
        <v>169</v>
      </c>
    </row>
    <row r="24">
      <c r="S24" s="50" t="s">
        <v>170</v>
      </c>
      <c r="T24" s="49" t="s">
        <v>171</v>
      </c>
      <c r="U24" s="49" t="s">
        <v>172</v>
      </c>
    </row>
    <row r="25">
      <c r="S25" s="50" t="s">
        <v>173</v>
      </c>
      <c r="T25" s="49" t="s">
        <v>174</v>
      </c>
      <c r="U25" s="49" t="s">
        <v>175</v>
      </c>
    </row>
    <row r="26">
      <c r="S26" s="50" t="s">
        <v>176</v>
      </c>
      <c r="T26" s="49" t="s">
        <v>177</v>
      </c>
      <c r="U26" s="49" t="s">
        <v>178</v>
      </c>
    </row>
    <row r="27">
      <c r="S27" s="51" t="s">
        <v>179</v>
      </c>
      <c r="T27" s="52" t="s">
        <v>180</v>
      </c>
      <c r="U27" s="52" t="s">
        <v>181</v>
      </c>
    </row>
    <row r="28">
      <c r="S28" s="53" t="s">
        <v>182</v>
      </c>
      <c r="T28" s="54" t="s">
        <v>183</v>
      </c>
      <c r="U28" s="54" t="s">
        <v>184</v>
      </c>
    </row>
    <row r="29">
      <c r="S29" s="53" t="s">
        <v>185</v>
      </c>
      <c r="T29" s="54" t="s">
        <v>186</v>
      </c>
      <c r="U29" s="54" t="s">
        <v>187</v>
      </c>
    </row>
    <row r="30">
      <c r="S30" s="53" t="s">
        <v>188</v>
      </c>
      <c r="T30" s="54" t="s">
        <v>189</v>
      </c>
      <c r="U30" s="54" t="s">
        <v>190</v>
      </c>
    </row>
    <row r="31">
      <c r="S31" s="53" t="s">
        <v>191</v>
      </c>
      <c r="T31" s="54" t="s">
        <v>192</v>
      </c>
      <c r="U31" s="54" t="s">
        <v>193</v>
      </c>
    </row>
    <row r="32">
      <c r="S32" s="53" t="s">
        <v>194</v>
      </c>
      <c r="T32" s="54" t="s">
        <v>195</v>
      </c>
      <c r="U32" s="54" t="s">
        <v>196</v>
      </c>
    </row>
    <row r="33">
      <c r="S33" s="53" t="s">
        <v>197</v>
      </c>
      <c r="T33" s="54" t="s">
        <v>198</v>
      </c>
      <c r="U33" s="54" t="s">
        <v>199</v>
      </c>
    </row>
    <row r="34">
      <c r="S34" s="53" t="s">
        <v>200</v>
      </c>
      <c r="T34" s="54" t="s">
        <v>201</v>
      </c>
      <c r="U34" s="54" t="s">
        <v>202</v>
      </c>
    </row>
    <row r="35">
      <c r="S35" s="53" t="s">
        <v>203</v>
      </c>
      <c r="T35" s="54" t="s">
        <v>204</v>
      </c>
      <c r="U35" s="54" t="s">
        <v>205</v>
      </c>
    </row>
    <row r="36">
      <c r="S36" s="53" t="s">
        <v>206</v>
      </c>
      <c r="T36" s="54" t="s">
        <v>207</v>
      </c>
      <c r="U36" s="54" t="s">
        <v>208</v>
      </c>
    </row>
    <row r="37">
      <c r="S37" s="53" t="s">
        <v>209</v>
      </c>
      <c r="T37" s="54" t="s">
        <v>210</v>
      </c>
      <c r="U37" s="54" t="s">
        <v>211</v>
      </c>
    </row>
    <row r="38">
      <c r="S38" s="53" t="s">
        <v>212</v>
      </c>
      <c r="T38" s="54" t="s">
        <v>213</v>
      </c>
      <c r="U38" s="54" t="s">
        <v>214</v>
      </c>
    </row>
    <row r="39">
      <c r="S39" s="53" t="s">
        <v>215</v>
      </c>
      <c r="T39" s="54" t="s">
        <v>216</v>
      </c>
      <c r="U39" s="54" t="s">
        <v>217</v>
      </c>
    </row>
    <row r="40">
      <c r="S40" s="53" t="s">
        <v>218</v>
      </c>
      <c r="T40" s="54" t="s">
        <v>219</v>
      </c>
      <c r="U40" s="54" t="s">
        <v>219</v>
      </c>
    </row>
    <row r="41">
      <c r="S41" s="53" t="s">
        <v>220</v>
      </c>
      <c r="T41" s="54" t="s">
        <v>221</v>
      </c>
      <c r="U41" s="54" t="s">
        <v>222</v>
      </c>
    </row>
    <row r="42">
      <c r="S42" s="53" t="s">
        <v>223</v>
      </c>
      <c r="T42" s="54" t="s">
        <v>224</v>
      </c>
      <c r="U42" s="54" t="s">
        <v>225</v>
      </c>
    </row>
    <row r="43">
      <c r="S43" s="53" t="s">
        <v>226</v>
      </c>
      <c r="T43" s="54" t="s">
        <v>227</v>
      </c>
      <c r="U43" s="54" t="s">
        <v>228</v>
      </c>
    </row>
    <row r="44">
      <c r="S44" s="53" t="s">
        <v>229</v>
      </c>
      <c r="T44" s="54" t="s">
        <v>230</v>
      </c>
      <c r="U44" s="54" t="s">
        <v>231</v>
      </c>
    </row>
    <row r="45">
      <c r="S45" s="53" t="s">
        <v>232</v>
      </c>
      <c r="T45" s="54" t="s">
        <v>233</v>
      </c>
      <c r="U45" s="54" t="s">
        <v>234</v>
      </c>
    </row>
    <row r="46">
      <c r="S46" s="53" t="s">
        <v>235</v>
      </c>
      <c r="T46" s="54" t="s">
        <v>236</v>
      </c>
      <c r="U46" s="54" t="s">
        <v>237</v>
      </c>
    </row>
    <row r="47">
      <c r="S47" s="53" t="s">
        <v>238</v>
      </c>
      <c r="T47" s="54" t="s">
        <v>239</v>
      </c>
      <c r="U47" s="54" t="s">
        <v>240</v>
      </c>
    </row>
    <row r="48">
      <c r="S48" s="53" t="s">
        <v>241</v>
      </c>
      <c r="T48" s="54" t="s">
        <v>242</v>
      </c>
      <c r="U48" s="54" t="s">
        <v>243</v>
      </c>
    </row>
    <row r="49">
      <c r="S49" s="53" t="s">
        <v>244</v>
      </c>
      <c r="T49" s="54" t="s">
        <v>245</v>
      </c>
      <c r="U49" s="54" t="s">
        <v>246</v>
      </c>
    </row>
    <row r="50">
      <c r="S50" s="53" t="s">
        <v>247</v>
      </c>
      <c r="T50" s="54" t="s">
        <v>248</v>
      </c>
      <c r="U50" s="54" t="s">
        <v>249</v>
      </c>
    </row>
    <row r="51">
      <c r="S51" s="53" t="s">
        <v>250</v>
      </c>
      <c r="T51" s="54" t="s">
        <v>251</v>
      </c>
      <c r="U51" s="54" t="s">
        <v>252</v>
      </c>
    </row>
    <row r="52">
      <c r="S52" s="53" t="s">
        <v>253</v>
      </c>
      <c r="T52" s="54" t="s">
        <v>254</v>
      </c>
      <c r="U52" s="54" t="s">
        <v>255</v>
      </c>
    </row>
    <row r="53">
      <c r="S53" s="53" t="s">
        <v>256</v>
      </c>
      <c r="T53" s="54" t="s">
        <v>257</v>
      </c>
      <c r="U53" s="54" t="s">
        <v>258</v>
      </c>
    </row>
    <row r="54">
      <c r="S54" s="53" t="s">
        <v>259</v>
      </c>
      <c r="T54" s="54" t="s">
        <v>260</v>
      </c>
      <c r="U54" s="54" t="s">
        <v>261</v>
      </c>
    </row>
    <row r="55">
      <c r="S55" s="53" t="s">
        <v>262</v>
      </c>
      <c r="T55" s="54" t="s">
        <v>263</v>
      </c>
      <c r="U55" s="54" t="s">
        <v>264</v>
      </c>
    </row>
    <row r="56">
      <c r="S56" s="53" t="s">
        <v>265</v>
      </c>
      <c r="T56" s="54" t="s">
        <v>257</v>
      </c>
      <c r="U56" s="54" t="s">
        <v>266</v>
      </c>
    </row>
    <row r="57">
      <c r="S57" s="53" t="s">
        <v>267</v>
      </c>
      <c r="T57" s="54" t="s">
        <v>268</v>
      </c>
      <c r="U57" s="54" t="s">
        <v>269</v>
      </c>
    </row>
    <row r="58">
      <c r="S58" s="53" t="s">
        <v>270</v>
      </c>
      <c r="T58" s="54" t="s">
        <v>271</v>
      </c>
      <c r="U58" s="54" t="s">
        <v>272</v>
      </c>
    </row>
    <row r="59">
      <c r="S59" s="53" t="s">
        <v>273</v>
      </c>
      <c r="T59" s="54" t="s">
        <v>274</v>
      </c>
      <c r="U59" s="54" t="s">
        <v>275</v>
      </c>
    </row>
    <row r="60">
      <c r="S60" s="53" t="s">
        <v>276</v>
      </c>
      <c r="T60" s="54" t="s">
        <v>277</v>
      </c>
      <c r="U60" s="54" t="s">
        <v>278</v>
      </c>
    </row>
    <row r="61">
      <c r="S61" s="53" t="s">
        <v>279</v>
      </c>
      <c r="T61" s="54" t="s">
        <v>280</v>
      </c>
      <c r="U61" s="54" t="s">
        <v>281</v>
      </c>
    </row>
    <row r="62">
      <c r="S62" s="53" t="s">
        <v>282</v>
      </c>
      <c r="T62" s="54" t="s">
        <v>283</v>
      </c>
      <c r="U62" s="54" t="s">
        <v>284</v>
      </c>
    </row>
    <row r="63">
      <c r="S63" s="53" t="s">
        <v>285</v>
      </c>
      <c r="T63" s="54" t="s">
        <v>286</v>
      </c>
      <c r="U63" s="54" t="s">
        <v>287</v>
      </c>
    </row>
    <row r="64">
      <c r="S64" s="53" t="s">
        <v>288</v>
      </c>
      <c r="T64" s="54" t="s">
        <v>289</v>
      </c>
      <c r="U64" s="54" t="s">
        <v>290</v>
      </c>
    </row>
    <row r="65">
      <c r="S65" s="53" t="s">
        <v>291</v>
      </c>
      <c r="T65" s="54" t="s">
        <v>292</v>
      </c>
      <c r="U65" s="54" t="s">
        <v>293</v>
      </c>
    </row>
    <row r="66">
      <c r="S66" s="53" t="s">
        <v>294</v>
      </c>
      <c r="T66" s="54" t="s">
        <v>295</v>
      </c>
      <c r="U66" s="54" t="s">
        <v>296</v>
      </c>
    </row>
    <row r="67">
      <c r="S67" s="53" t="s">
        <v>297</v>
      </c>
      <c r="T67" s="54" t="s">
        <v>298</v>
      </c>
      <c r="U67" s="54" t="s">
        <v>299</v>
      </c>
    </row>
    <row r="68">
      <c r="S68" s="53" t="s">
        <v>300</v>
      </c>
      <c r="T68" s="54" t="s">
        <v>301</v>
      </c>
      <c r="U68" s="54" t="s">
        <v>302</v>
      </c>
    </row>
    <row r="69">
      <c r="S69" s="53" t="s">
        <v>303</v>
      </c>
      <c r="T69" s="54" t="s">
        <v>304</v>
      </c>
      <c r="U69" s="54" t="s">
        <v>305</v>
      </c>
    </row>
    <row r="70">
      <c r="S70" s="53" t="s">
        <v>306</v>
      </c>
      <c r="T70" s="54" t="s">
        <v>307</v>
      </c>
      <c r="U70" s="54" t="s">
        <v>308</v>
      </c>
    </row>
    <row r="71">
      <c r="S71" s="53" t="s">
        <v>309</v>
      </c>
      <c r="T71" s="54" t="s">
        <v>310</v>
      </c>
      <c r="U71" s="54" t="s">
        <v>311</v>
      </c>
    </row>
    <row r="72">
      <c r="S72" s="53" t="s">
        <v>312</v>
      </c>
      <c r="T72" s="54" t="s">
        <v>313</v>
      </c>
      <c r="U72" s="54" t="s">
        <v>314</v>
      </c>
    </row>
    <row r="73">
      <c r="S73" s="53" t="s">
        <v>315</v>
      </c>
      <c r="T73" s="54" t="s">
        <v>316</v>
      </c>
      <c r="U73" s="54" t="s">
        <v>317</v>
      </c>
    </row>
    <row r="74">
      <c r="S74" s="53" t="s">
        <v>318</v>
      </c>
      <c r="T74" s="54" t="s">
        <v>319</v>
      </c>
      <c r="U74" s="54" t="s">
        <v>320</v>
      </c>
    </row>
    <row r="75">
      <c r="S75" s="53" t="s">
        <v>321</v>
      </c>
      <c r="T75" s="54" t="s">
        <v>322</v>
      </c>
      <c r="U75" s="54" t="s">
        <v>323</v>
      </c>
    </row>
    <row r="76">
      <c r="S76" s="53" t="s">
        <v>324</v>
      </c>
      <c r="T76" s="54" t="s">
        <v>325</v>
      </c>
      <c r="U76" s="54" t="s">
        <v>326</v>
      </c>
    </row>
    <row r="77">
      <c r="S77" s="53" t="s">
        <v>327</v>
      </c>
      <c r="T77" s="54" t="s">
        <v>328</v>
      </c>
      <c r="U77" s="54" t="s">
        <v>329</v>
      </c>
    </row>
    <row r="78">
      <c r="S78" s="53" t="s">
        <v>330</v>
      </c>
      <c r="T78" s="54" t="s">
        <v>331</v>
      </c>
      <c r="U78" s="54" t="s">
        <v>332</v>
      </c>
    </row>
    <row r="79">
      <c r="S79" s="55" t="s">
        <v>333</v>
      </c>
      <c r="T79" s="56" t="s">
        <v>334</v>
      </c>
      <c r="U79" s="56" t="s">
        <v>335</v>
      </c>
    </row>
    <row r="80">
      <c r="S80" s="57" t="s">
        <v>336</v>
      </c>
      <c r="T80" s="58" t="s">
        <v>337</v>
      </c>
      <c r="U80" s="58" t="s">
        <v>338</v>
      </c>
    </row>
    <row r="81">
      <c r="S81" s="57" t="s">
        <v>339</v>
      </c>
      <c r="T81" s="58" t="s">
        <v>340</v>
      </c>
      <c r="U81" s="58" t="s">
        <v>341</v>
      </c>
    </row>
    <row r="82">
      <c r="S82" s="57" t="s">
        <v>342</v>
      </c>
      <c r="T82" s="58" t="s">
        <v>343</v>
      </c>
      <c r="U82" s="58" t="s">
        <v>344</v>
      </c>
    </row>
    <row r="83">
      <c r="S83" s="57" t="s">
        <v>345</v>
      </c>
      <c r="T83" s="58" t="s">
        <v>346</v>
      </c>
      <c r="U83" s="58" t="s">
        <v>347</v>
      </c>
    </row>
    <row r="84">
      <c r="S84" s="57" t="s">
        <v>348</v>
      </c>
      <c r="T84" s="58" t="s">
        <v>349</v>
      </c>
      <c r="U84" s="58" t="s">
        <v>350</v>
      </c>
    </row>
    <row r="85">
      <c r="S85" s="57" t="s">
        <v>351</v>
      </c>
      <c r="T85" s="58" t="s">
        <v>352</v>
      </c>
      <c r="U85" s="58" t="s">
        <v>353</v>
      </c>
    </row>
    <row r="86">
      <c r="S86" s="57" t="s">
        <v>354</v>
      </c>
      <c r="T86" s="58" t="s">
        <v>355</v>
      </c>
      <c r="U86" s="58" t="s">
        <v>356</v>
      </c>
    </row>
    <row r="87">
      <c r="S87" s="57" t="s">
        <v>357</v>
      </c>
      <c r="T87" s="58" t="s">
        <v>358</v>
      </c>
      <c r="U87" s="58" t="s">
        <v>359</v>
      </c>
    </row>
    <row r="88">
      <c r="S88" s="57" t="s">
        <v>360</v>
      </c>
      <c r="T88" s="58" t="s">
        <v>361</v>
      </c>
      <c r="U88" s="58" t="s">
        <v>353</v>
      </c>
    </row>
    <row r="89">
      <c r="S89" s="57" t="s">
        <v>362</v>
      </c>
      <c r="T89" s="58" t="s">
        <v>363</v>
      </c>
      <c r="U89" s="58" t="s">
        <v>356</v>
      </c>
    </row>
    <row r="90">
      <c r="S90" s="57" t="s">
        <v>364</v>
      </c>
      <c r="T90" s="58" t="s">
        <v>365</v>
      </c>
      <c r="U90" s="58" t="s">
        <v>366</v>
      </c>
    </row>
    <row r="91">
      <c r="S91" s="57" t="s">
        <v>367</v>
      </c>
      <c r="T91" s="58" t="s">
        <v>368</v>
      </c>
      <c r="U91" s="58" t="s">
        <v>369</v>
      </c>
    </row>
    <row r="92">
      <c r="S92" s="57" t="s">
        <v>370</v>
      </c>
      <c r="T92" s="58" t="s">
        <v>371</v>
      </c>
      <c r="U92" s="58" t="s">
        <v>372</v>
      </c>
    </row>
    <row r="93">
      <c r="S93" s="57" t="s">
        <v>373</v>
      </c>
      <c r="T93" s="58" t="s">
        <v>374</v>
      </c>
      <c r="U93" s="58" t="s">
        <v>375</v>
      </c>
    </row>
    <row r="94">
      <c r="S94" s="57" t="s">
        <v>376</v>
      </c>
      <c r="T94" s="58" t="s">
        <v>377</v>
      </c>
      <c r="U94" s="58" t="s">
        <v>378</v>
      </c>
    </row>
    <row r="95">
      <c r="S95" s="57" t="s">
        <v>379</v>
      </c>
      <c r="T95" s="58" t="s">
        <v>380</v>
      </c>
      <c r="U95" s="58" t="s">
        <v>381</v>
      </c>
    </row>
    <row r="96">
      <c r="S96" s="57" t="s">
        <v>382</v>
      </c>
      <c r="T96" s="58" t="s">
        <v>383</v>
      </c>
      <c r="U96" s="58" t="s">
        <v>384</v>
      </c>
    </row>
    <row r="97">
      <c r="S97" s="57" t="s">
        <v>385</v>
      </c>
      <c r="T97" s="58" t="s">
        <v>386</v>
      </c>
      <c r="U97" s="58" t="s">
        <v>387</v>
      </c>
    </row>
    <row r="98">
      <c r="S98" s="57" t="s">
        <v>388</v>
      </c>
      <c r="T98" s="58" t="s">
        <v>389</v>
      </c>
      <c r="U98" s="58" t="s">
        <v>390</v>
      </c>
    </row>
    <row r="99">
      <c r="S99" s="57" t="s">
        <v>391</v>
      </c>
      <c r="T99" s="58" t="s">
        <v>392</v>
      </c>
      <c r="U99" s="58" t="s">
        <v>393</v>
      </c>
    </row>
    <row r="100">
      <c r="S100" s="57" t="s">
        <v>394</v>
      </c>
      <c r="T100" s="58" t="s">
        <v>395</v>
      </c>
      <c r="U100" s="58" t="s">
        <v>396</v>
      </c>
    </row>
    <row r="101">
      <c r="S101" s="57" t="s">
        <v>397</v>
      </c>
      <c r="T101" s="58" t="s">
        <v>398</v>
      </c>
      <c r="U101" s="58" t="s">
        <v>399</v>
      </c>
    </row>
    <row r="102">
      <c r="S102" s="57" t="s">
        <v>400</v>
      </c>
      <c r="T102" s="58" t="s">
        <v>401</v>
      </c>
      <c r="U102" s="58" t="s">
        <v>402</v>
      </c>
    </row>
    <row r="103">
      <c r="S103" s="57" t="s">
        <v>403</v>
      </c>
      <c r="T103" s="58" t="s">
        <v>404</v>
      </c>
      <c r="U103" s="58" t="s">
        <v>405</v>
      </c>
    </row>
    <row r="104">
      <c r="S104" s="57" t="s">
        <v>406</v>
      </c>
      <c r="T104" s="58" t="s">
        <v>407</v>
      </c>
      <c r="U104" s="58" t="s">
        <v>408</v>
      </c>
    </row>
    <row r="105">
      <c r="S105" s="57" t="s">
        <v>409</v>
      </c>
      <c r="T105" s="58" t="s">
        <v>410</v>
      </c>
      <c r="U105" s="58" t="s">
        <v>411</v>
      </c>
    </row>
    <row r="106">
      <c r="S106" s="57" t="s">
        <v>412</v>
      </c>
      <c r="T106" s="58" t="s">
        <v>413</v>
      </c>
      <c r="U106" s="58" t="s">
        <v>347</v>
      </c>
    </row>
    <row r="107">
      <c r="S107" s="57" t="s">
        <v>414</v>
      </c>
      <c r="T107" s="58" t="s">
        <v>415</v>
      </c>
      <c r="U107" s="58" t="s">
        <v>416</v>
      </c>
    </row>
    <row r="108">
      <c r="S108" s="57" t="s">
        <v>417</v>
      </c>
      <c r="T108" s="58" t="s">
        <v>418</v>
      </c>
      <c r="U108" s="58" t="s">
        <v>419</v>
      </c>
    </row>
    <row r="109">
      <c r="S109" s="57" t="s">
        <v>420</v>
      </c>
      <c r="T109" s="58" t="s">
        <v>421</v>
      </c>
      <c r="U109" s="58" t="s">
        <v>356</v>
      </c>
    </row>
    <row r="110">
      <c r="S110" s="57" t="s">
        <v>422</v>
      </c>
      <c r="T110" s="58" t="s">
        <v>423</v>
      </c>
      <c r="U110" s="58" t="s">
        <v>424</v>
      </c>
    </row>
    <row r="111">
      <c r="S111" s="57" t="s">
        <v>425</v>
      </c>
      <c r="T111" s="58" t="s">
        <v>426</v>
      </c>
      <c r="U111" s="58" t="s">
        <v>427</v>
      </c>
    </row>
    <row r="112">
      <c r="S112" s="57" t="s">
        <v>428</v>
      </c>
      <c r="T112" s="58" t="s">
        <v>429</v>
      </c>
      <c r="U112" s="58" t="s">
        <v>356</v>
      </c>
    </row>
    <row r="113">
      <c r="S113" s="57" t="s">
        <v>430</v>
      </c>
      <c r="T113" s="58" t="s">
        <v>431</v>
      </c>
      <c r="U113" s="58" t="s">
        <v>432</v>
      </c>
    </row>
    <row r="114">
      <c r="S114" s="57" t="s">
        <v>433</v>
      </c>
      <c r="T114" s="58" t="s">
        <v>434</v>
      </c>
      <c r="U114" s="58" t="s">
        <v>435</v>
      </c>
    </row>
    <row r="115">
      <c r="S115" s="57" t="s">
        <v>436</v>
      </c>
      <c r="T115" s="58" t="s">
        <v>437</v>
      </c>
      <c r="U115" s="58" t="s">
        <v>438</v>
      </c>
    </row>
    <row r="116">
      <c r="S116" s="57" t="s">
        <v>439</v>
      </c>
      <c r="T116" s="58" t="s">
        <v>440</v>
      </c>
      <c r="U116" s="58" t="s">
        <v>441</v>
      </c>
    </row>
    <row r="117">
      <c r="S117" s="57" t="s">
        <v>442</v>
      </c>
      <c r="T117" s="58" t="s">
        <v>443</v>
      </c>
      <c r="U117" s="58" t="s">
        <v>444</v>
      </c>
    </row>
    <row r="118">
      <c r="S118" s="57" t="s">
        <v>445</v>
      </c>
      <c r="T118" s="58" t="s">
        <v>446</v>
      </c>
      <c r="U118" s="58" t="s">
        <v>447</v>
      </c>
    </row>
    <row r="119">
      <c r="S119" s="57" t="s">
        <v>448</v>
      </c>
      <c r="T119" s="58" t="s">
        <v>449</v>
      </c>
      <c r="U119" s="58" t="s">
        <v>450</v>
      </c>
    </row>
    <row r="120">
      <c r="S120" s="57" t="s">
        <v>451</v>
      </c>
      <c r="T120" s="58" t="s">
        <v>452</v>
      </c>
      <c r="U120" s="58" t="s">
        <v>453</v>
      </c>
    </row>
    <row r="121">
      <c r="S121" s="57" t="s">
        <v>454</v>
      </c>
      <c r="T121" s="58" t="s">
        <v>455</v>
      </c>
      <c r="U121" s="58" t="s">
        <v>456</v>
      </c>
    </row>
    <row r="122">
      <c r="S122" s="57" t="s">
        <v>457</v>
      </c>
      <c r="T122" s="58" t="s">
        <v>458</v>
      </c>
      <c r="U122" s="58" t="s">
        <v>459</v>
      </c>
    </row>
    <row r="123">
      <c r="S123" s="57" t="s">
        <v>460</v>
      </c>
      <c r="T123" s="58" t="s">
        <v>461</v>
      </c>
      <c r="U123" s="58" t="s">
        <v>462</v>
      </c>
    </row>
    <row r="124">
      <c r="S124" s="57" t="s">
        <v>463</v>
      </c>
      <c r="T124" s="58" t="s">
        <v>464</v>
      </c>
      <c r="U124" s="58" t="s">
        <v>465</v>
      </c>
    </row>
    <row r="125">
      <c r="S125" s="57" t="s">
        <v>466</v>
      </c>
      <c r="T125" s="58" t="s">
        <v>467</v>
      </c>
      <c r="U125" s="58" t="s">
        <v>468</v>
      </c>
    </row>
    <row r="126">
      <c r="S126" s="57" t="s">
        <v>469</v>
      </c>
      <c r="T126" s="58" t="s">
        <v>470</v>
      </c>
      <c r="U126" s="58" t="s">
        <v>471</v>
      </c>
    </row>
    <row r="127">
      <c r="S127" s="57" t="s">
        <v>472</v>
      </c>
      <c r="T127" s="58" t="s">
        <v>473</v>
      </c>
      <c r="U127" s="58" t="s">
        <v>474</v>
      </c>
    </row>
    <row r="128">
      <c r="S128" s="57" t="s">
        <v>475</v>
      </c>
      <c r="T128" s="58" t="s">
        <v>476</v>
      </c>
      <c r="U128" s="58" t="s">
        <v>477</v>
      </c>
    </row>
    <row r="129">
      <c r="S129" s="57" t="s">
        <v>478</v>
      </c>
      <c r="T129" s="58" t="s">
        <v>479</v>
      </c>
      <c r="U129" s="58" t="s">
        <v>480</v>
      </c>
    </row>
    <row r="130">
      <c r="S130" s="57" t="s">
        <v>481</v>
      </c>
      <c r="T130" s="58" t="s">
        <v>482</v>
      </c>
      <c r="U130" s="58" t="s">
        <v>483</v>
      </c>
    </row>
    <row r="131">
      <c r="S131" s="57" t="s">
        <v>484</v>
      </c>
      <c r="T131" s="58" t="s">
        <v>485</v>
      </c>
      <c r="U131" s="58" t="s">
        <v>486</v>
      </c>
    </row>
    <row r="132">
      <c r="S132" s="57" t="s">
        <v>487</v>
      </c>
      <c r="T132" s="58" t="s">
        <v>488</v>
      </c>
      <c r="U132" s="58" t="s">
        <v>489</v>
      </c>
    </row>
    <row r="133">
      <c r="S133" s="57" t="s">
        <v>490</v>
      </c>
      <c r="T133" s="58" t="s">
        <v>491</v>
      </c>
      <c r="U133" s="58" t="s">
        <v>492</v>
      </c>
    </row>
    <row r="134">
      <c r="S134" s="57" t="s">
        <v>493</v>
      </c>
      <c r="T134" s="58" t="s">
        <v>494</v>
      </c>
      <c r="U134" s="58" t="s">
        <v>495</v>
      </c>
    </row>
    <row r="135">
      <c r="S135" s="57" t="s">
        <v>496</v>
      </c>
      <c r="T135" s="58" t="s">
        <v>497</v>
      </c>
      <c r="U135" s="58" t="s">
        <v>498</v>
      </c>
    </row>
    <row r="136">
      <c r="S136" s="57" t="s">
        <v>499</v>
      </c>
      <c r="T136" s="58" t="s">
        <v>500</v>
      </c>
      <c r="U136" s="58" t="s">
        <v>500</v>
      </c>
    </row>
    <row r="137">
      <c r="S137" s="57" t="s">
        <v>501</v>
      </c>
      <c r="T137" s="58" t="s">
        <v>502</v>
      </c>
      <c r="U137" s="58" t="s">
        <v>502</v>
      </c>
    </row>
    <row r="138">
      <c r="S138" s="57" t="s">
        <v>503</v>
      </c>
      <c r="T138" s="58" t="s">
        <v>504</v>
      </c>
      <c r="U138" s="58" t="s">
        <v>505</v>
      </c>
    </row>
    <row r="139">
      <c r="S139" s="57" t="s">
        <v>506</v>
      </c>
      <c r="T139" s="58" t="s">
        <v>507</v>
      </c>
      <c r="U139" s="58" t="s">
        <v>508</v>
      </c>
    </row>
    <row r="140">
      <c r="S140" s="57" t="s">
        <v>509</v>
      </c>
      <c r="T140" s="58" t="s">
        <v>510</v>
      </c>
      <c r="U140" s="58" t="s">
        <v>511</v>
      </c>
    </row>
    <row r="141">
      <c r="S141" s="57" t="s">
        <v>512</v>
      </c>
      <c r="T141" s="58" t="s">
        <v>513</v>
      </c>
      <c r="U141" s="58" t="s">
        <v>514</v>
      </c>
    </row>
    <row r="142">
      <c r="S142" s="57" t="s">
        <v>515</v>
      </c>
      <c r="T142" s="58" t="s">
        <v>516</v>
      </c>
      <c r="U142" s="58" t="s">
        <v>517</v>
      </c>
    </row>
    <row r="143">
      <c r="S143" s="57" t="s">
        <v>518</v>
      </c>
      <c r="T143" s="58" t="s">
        <v>519</v>
      </c>
      <c r="U143" s="58" t="s">
        <v>520</v>
      </c>
    </row>
  </sheetData>
  <mergeCells count="16">
    <mergeCell ref="P4:P5"/>
    <mergeCell ref="Q4:Q5"/>
    <mergeCell ref="C4:C5"/>
    <mergeCell ref="I4:I5"/>
    <mergeCell ref="O4:O5"/>
    <mergeCell ref="A2:M2"/>
    <mergeCell ref="A4:B4"/>
    <mergeCell ref="G4:H4"/>
    <mergeCell ref="M4:N4"/>
    <mergeCell ref="A5:B5"/>
    <mergeCell ref="G5:H5"/>
    <mergeCell ref="M5:N5"/>
    <mergeCell ref="D4:D5"/>
    <mergeCell ref="E4:E5"/>
    <mergeCell ref="J4:J5"/>
    <mergeCell ref="K4:K5"/>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3" disablePrompts="0">
        <x14:dataValidation xr:uid="{00C600F4-002A-435D-A9ED-002A005700AF}" type="list" allowBlank="1" errorStyle="stop" imeMode="noControl" operator="between" showDropDown="0" showErrorMessage="1" showInputMessage="1">
          <x14:formula1>
            <xm:f>$S$3:$S$26</xm:f>
          </x14:formula1>
          <xm:sqref>A6:A20</xm:sqref>
        </x14:dataValidation>
        <x14:dataValidation xr:uid="{0005008D-0083-4355-94D0-00A7002F0044}" type="list" allowBlank="1" errorStyle="stop" imeMode="noControl" operator="between" showDropDown="0" showErrorMessage="1" showInputMessage="1">
          <x14:formula1>
            <xm:f>$S$27:$S$78</xm:f>
          </x14:formula1>
          <xm:sqref>G6:G20</xm:sqref>
        </x14:dataValidation>
        <x14:dataValidation xr:uid="{00730003-00C5-48BC-8B45-00D900510065}" type="list" allowBlank="1" errorStyle="stop" imeMode="noControl" operator="between" showDropDown="0" showErrorMessage="1" showInputMessage="1">
          <x14:formula1>
            <xm:f>$S$79:$S$143</xm:f>
          </x14:formula1>
          <xm:sqref>M6:M20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K6" activeCellId="0" sqref="K6"/>
    </sheetView>
  </sheetViews>
  <sheetFormatPr baseColWidth="10" defaultRowHeight="15"/>
  <cols>
    <col customWidth="1" min="5" max="5" width="5.7109375"/>
    <col customWidth="1" min="6" max="6" width="6.85546875"/>
    <col customWidth="1" min="8" max="8" width="13.5703125"/>
    <col customWidth="1" min="9" max="9" width="9.42578125"/>
  </cols>
  <sheetData>
    <row r="1">
      <c r="A1" s="2" t="s">
        <v>521</v>
      </c>
    </row>
    <row r="2">
      <c r="A2" s="59" t="s">
        <v>522</v>
      </c>
      <c r="B2" s="59"/>
      <c r="C2" s="59"/>
      <c r="D2" s="59"/>
      <c r="E2" s="59"/>
      <c r="F2" s="59"/>
      <c r="G2" s="59"/>
      <c r="H2" s="59"/>
    </row>
    <row r="3">
      <c r="J3" t="s">
        <v>523</v>
      </c>
      <c r="K3" t="s">
        <v>524</v>
      </c>
    </row>
    <row r="4" ht="45">
      <c r="A4" s="60" t="s">
        <v>525</v>
      </c>
      <c r="B4" s="60"/>
      <c r="C4" s="60" t="s">
        <v>526</v>
      </c>
      <c r="D4" s="60"/>
      <c r="E4" s="61" t="s">
        <v>527</v>
      </c>
      <c r="F4" s="62"/>
      <c r="G4" s="60" t="s">
        <v>528</v>
      </c>
      <c r="H4" s="63" t="s">
        <v>529</v>
      </c>
      <c r="I4" s="63" t="s">
        <v>530</v>
      </c>
      <c r="J4" t="s">
        <v>531</v>
      </c>
      <c r="K4" t="s">
        <v>532</v>
      </c>
      <c r="L4" t="s">
        <v>533</v>
      </c>
      <c r="M4" t="s">
        <v>534</v>
      </c>
      <c r="N4" t="s">
        <v>535</v>
      </c>
    </row>
    <row r="5" ht="43.5" customHeight="1">
      <c r="A5" s="64"/>
      <c r="B5" s="64"/>
      <c r="C5" s="64"/>
      <c r="D5" s="64"/>
      <c r="E5" s="65"/>
      <c r="F5" s="66"/>
      <c r="G5" s="67"/>
      <c r="H5" s="67"/>
      <c r="I5" s="67"/>
      <c r="J5" t="s">
        <v>536</v>
      </c>
      <c r="K5" t="s">
        <v>537</v>
      </c>
    </row>
    <row r="6" ht="43.5" customHeight="1">
      <c r="A6" s="64"/>
      <c r="B6" s="64"/>
      <c r="C6" s="64"/>
      <c r="D6" s="64"/>
      <c r="E6" s="65"/>
      <c r="F6" s="66"/>
      <c r="G6" s="67"/>
      <c r="H6" s="67"/>
      <c r="I6" s="67"/>
    </row>
    <row r="7" ht="43.5" customHeight="1">
      <c r="A7" s="64"/>
      <c r="B7" s="64"/>
      <c r="C7" s="64"/>
      <c r="D7" s="64"/>
      <c r="E7" s="65"/>
      <c r="F7" s="66"/>
      <c r="G7" s="67"/>
      <c r="H7" s="67"/>
      <c r="I7" s="67"/>
    </row>
    <row r="8" ht="43.5" customHeight="1">
      <c r="A8" s="64"/>
      <c r="B8" s="64"/>
      <c r="C8" s="64"/>
      <c r="D8" s="64"/>
      <c r="E8" s="65"/>
      <c r="F8" s="66"/>
      <c r="G8" s="67"/>
      <c r="H8" s="67"/>
      <c r="I8" s="67"/>
    </row>
    <row r="9" ht="43.5" customHeight="1">
      <c r="A9" s="64"/>
      <c r="B9" s="64"/>
      <c r="C9" s="64"/>
      <c r="D9" s="64"/>
      <c r="E9" s="65"/>
      <c r="F9" s="66"/>
      <c r="G9" s="67"/>
      <c r="H9" s="67"/>
      <c r="I9" s="67"/>
    </row>
    <row r="10" ht="43.5" customHeight="1">
      <c r="A10" s="64"/>
      <c r="B10" s="64"/>
      <c r="C10" s="64"/>
      <c r="D10" s="64"/>
      <c r="E10" s="65"/>
      <c r="F10" s="66"/>
      <c r="G10" s="67"/>
      <c r="H10" s="67"/>
      <c r="I10" s="67"/>
    </row>
    <row r="11" ht="43.5" customHeight="1">
      <c r="A11" s="64"/>
      <c r="B11" s="64"/>
      <c r="C11" s="64"/>
      <c r="D11" s="64"/>
      <c r="E11" s="65"/>
      <c r="F11" s="66"/>
      <c r="G11" s="67"/>
      <c r="H11" s="67"/>
      <c r="I11" s="67"/>
    </row>
    <row r="12" ht="43.5" customHeight="1">
      <c r="A12" s="64"/>
      <c r="B12" s="64"/>
      <c r="C12" s="64"/>
      <c r="D12" s="64"/>
      <c r="E12" s="65"/>
      <c r="F12" s="66"/>
      <c r="G12" s="67"/>
      <c r="H12" s="67"/>
      <c r="I12" s="67"/>
    </row>
    <row r="13" ht="43.5" customHeight="1">
      <c r="A13" s="64"/>
      <c r="B13" s="64"/>
      <c r="C13" s="64"/>
      <c r="D13" s="64"/>
      <c r="E13" s="65"/>
      <c r="F13" s="66"/>
      <c r="G13" s="67"/>
      <c r="H13" s="67"/>
      <c r="I13" s="67"/>
    </row>
    <row r="14" ht="43.5" customHeight="1">
      <c r="A14" s="64"/>
      <c r="B14" s="64"/>
      <c r="C14" s="64"/>
      <c r="D14" s="64"/>
      <c r="E14" s="65"/>
      <c r="F14" s="66"/>
      <c r="G14" s="67"/>
      <c r="H14" s="67"/>
      <c r="I14" s="67"/>
    </row>
    <row r="15" ht="43.5" customHeight="1">
      <c r="A15" s="64"/>
      <c r="B15" s="64"/>
      <c r="C15" s="64"/>
      <c r="D15" s="64"/>
      <c r="E15" s="65"/>
      <c r="F15" s="66"/>
      <c r="G15" s="67"/>
      <c r="H15" s="67"/>
      <c r="I15" s="67"/>
    </row>
    <row r="16" ht="43.5" customHeight="1">
      <c r="A16" s="64"/>
      <c r="B16" s="64"/>
      <c r="C16" s="64"/>
      <c r="D16" s="64"/>
      <c r="E16" s="65"/>
      <c r="F16" s="66"/>
      <c r="G16" s="67"/>
      <c r="H16" s="67"/>
      <c r="I16" s="67"/>
    </row>
    <row r="17" ht="43.5" customHeight="1">
      <c r="A17" s="64"/>
      <c r="B17" s="64"/>
      <c r="C17" s="64"/>
      <c r="D17" s="64"/>
      <c r="E17" s="65"/>
      <c r="F17" s="66"/>
      <c r="G17" s="67"/>
      <c r="H17" s="67"/>
      <c r="I17" s="67"/>
    </row>
    <row r="18" ht="43.5" customHeight="1">
      <c r="A18" s="64"/>
      <c r="B18" s="64"/>
      <c r="C18" s="64"/>
      <c r="D18" s="64"/>
      <c r="E18" s="65"/>
      <c r="F18" s="66"/>
      <c r="G18" s="67"/>
      <c r="H18" s="67"/>
      <c r="I18" s="67"/>
    </row>
    <row r="19" ht="43.5" customHeight="1">
      <c r="A19" s="64"/>
      <c r="B19" s="64"/>
      <c r="C19" s="64"/>
      <c r="D19" s="64"/>
      <c r="E19" s="65"/>
      <c r="F19" s="66"/>
      <c r="G19" s="67"/>
      <c r="H19" s="67"/>
      <c r="I19" s="67"/>
    </row>
    <row r="20" ht="43.5" customHeight="1">
      <c r="A20" s="64"/>
      <c r="B20" s="64"/>
      <c r="C20" s="64"/>
      <c r="D20" s="64"/>
      <c r="E20" s="65"/>
      <c r="F20" s="66"/>
      <c r="G20" s="67"/>
      <c r="H20" s="67"/>
      <c r="I20" s="67"/>
    </row>
    <row r="21">
      <c r="A21" s="2" t="s">
        <v>538</v>
      </c>
    </row>
    <row r="22">
      <c r="A22" s="59" t="s">
        <v>539</v>
      </c>
      <c r="B22" s="59"/>
      <c r="C22" s="59"/>
      <c r="D22" s="59"/>
      <c r="E22" s="59"/>
      <c r="F22" s="59"/>
      <c r="G22" s="59"/>
      <c r="H22" s="59"/>
    </row>
    <row r="24">
      <c r="A24" s="68" t="s">
        <v>540</v>
      </c>
      <c r="B24" s="68"/>
      <c r="C24" s="68"/>
      <c r="D24" s="68"/>
      <c r="E24" s="68" t="s">
        <v>541</v>
      </c>
      <c r="F24" s="68"/>
      <c r="G24" s="68"/>
      <c r="H24" s="68"/>
      <c r="I24" s="68"/>
    </row>
    <row r="25" ht="57.75" customHeight="1">
      <c r="A25" s="17"/>
      <c r="B25" s="17"/>
      <c r="C25" s="17"/>
      <c r="D25" s="17"/>
      <c r="E25" s="5"/>
      <c r="F25" s="5"/>
      <c r="G25" s="5"/>
      <c r="H25" s="5"/>
      <c r="I25" s="5"/>
    </row>
    <row r="26" ht="57.75" customHeight="1">
      <c r="A26" s="17"/>
      <c r="B26" s="17"/>
      <c r="C26" s="17"/>
      <c r="D26" s="17"/>
      <c r="E26" s="5"/>
      <c r="F26" s="5"/>
      <c r="G26" s="5"/>
      <c r="H26" s="5"/>
      <c r="I26" s="5"/>
    </row>
    <row r="27" ht="57.75" customHeight="1">
      <c r="A27" s="17"/>
      <c r="B27" s="17"/>
      <c r="C27" s="17"/>
      <c r="D27" s="17"/>
      <c r="E27" s="5"/>
      <c r="F27" s="5"/>
      <c r="G27" s="5"/>
      <c r="H27" s="5"/>
      <c r="I27" s="5"/>
    </row>
    <row r="28" ht="57.75" customHeight="1">
      <c r="A28" s="17"/>
      <c r="B28" s="17"/>
      <c r="C28" s="17"/>
      <c r="D28" s="17"/>
      <c r="E28" s="5"/>
      <c r="F28" s="5"/>
      <c r="G28" s="5"/>
      <c r="H28" s="5"/>
      <c r="I28" s="5"/>
    </row>
    <row r="29" ht="57.75" customHeight="1">
      <c r="A29" s="17"/>
      <c r="B29" s="17"/>
      <c r="C29" s="17"/>
      <c r="D29" s="17"/>
      <c r="E29" s="5"/>
      <c r="F29" s="5"/>
      <c r="G29" s="5"/>
      <c r="H29" s="5"/>
      <c r="I29" s="5"/>
    </row>
    <row r="30" ht="57.75" customHeight="1">
      <c r="A30" s="17"/>
      <c r="B30" s="17"/>
      <c r="C30" s="17"/>
      <c r="D30" s="17"/>
      <c r="E30" s="5"/>
      <c r="F30" s="5"/>
      <c r="G30" s="5"/>
      <c r="H30" s="5"/>
      <c r="I30" s="5"/>
    </row>
    <row r="31" ht="57.75" customHeight="1">
      <c r="A31" s="17"/>
      <c r="B31" s="17"/>
      <c r="C31" s="17"/>
      <c r="D31" s="17"/>
      <c r="E31" s="5"/>
      <c r="F31" s="5"/>
      <c r="G31" s="5"/>
      <c r="H31" s="5"/>
      <c r="I31" s="5"/>
    </row>
    <row r="32" ht="57.75" customHeight="1">
      <c r="A32" s="17"/>
      <c r="B32" s="17"/>
      <c r="C32" s="17"/>
      <c r="D32" s="17"/>
      <c r="E32" s="5"/>
      <c r="F32" s="5"/>
      <c r="G32" s="5"/>
      <c r="H32" s="5"/>
      <c r="I32" s="5"/>
    </row>
    <row r="33" ht="57.75" customHeight="1">
      <c r="A33" s="17"/>
      <c r="B33" s="17"/>
      <c r="C33" s="17"/>
      <c r="D33" s="17"/>
      <c r="E33" s="5"/>
      <c r="F33" s="5"/>
      <c r="G33" s="5"/>
      <c r="H33" s="5"/>
      <c r="I33" s="5"/>
    </row>
    <row r="34" ht="57.75" customHeight="1">
      <c r="A34" s="17"/>
      <c r="B34" s="17"/>
      <c r="C34" s="17"/>
      <c r="D34" s="17"/>
      <c r="E34" s="5"/>
      <c r="F34" s="5"/>
      <c r="G34" s="5"/>
      <c r="H34" s="5"/>
      <c r="I34" s="5"/>
    </row>
    <row r="35" ht="57.75" customHeight="1">
      <c r="A35" s="17"/>
      <c r="B35" s="17"/>
      <c r="C35" s="17"/>
      <c r="D35" s="17"/>
      <c r="E35" s="5"/>
      <c r="F35" s="5"/>
      <c r="G35" s="5"/>
      <c r="H35" s="5"/>
      <c r="I35" s="5"/>
    </row>
  </sheetData>
  <mergeCells count="77">
    <mergeCell ref="A31:D31"/>
    <mergeCell ref="A32:D32"/>
    <mergeCell ref="A29:D29"/>
    <mergeCell ref="A30:D30"/>
    <mergeCell ref="E30:I30"/>
    <mergeCell ref="E31:I31"/>
    <mergeCell ref="E32:I32"/>
    <mergeCell ref="E29:I29"/>
    <mergeCell ref="A35:D35"/>
    <mergeCell ref="A33:D33"/>
    <mergeCell ref="A34:D34"/>
    <mergeCell ref="E33:I33"/>
    <mergeCell ref="E34:I34"/>
    <mergeCell ref="E35:I35"/>
    <mergeCell ref="A27:D27"/>
    <mergeCell ref="A28:D28"/>
    <mergeCell ref="A26:D26"/>
    <mergeCell ref="E19:F19"/>
    <mergeCell ref="E20:F20"/>
    <mergeCell ref="A22:G22"/>
    <mergeCell ref="A24:D24"/>
    <mergeCell ref="E24:I24"/>
    <mergeCell ref="A25:D25"/>
    <mergeCell ref="A19:B19"/>
    <mergeCell ref="A20:B20"/>
    <mergeCell ref="E25:I25"/>
    <mergeCell ref="E26:I26"/>
    <mergeCell ref="E27:I27"/>
    <mergeCell ref="E28:I28"/>
    <mergeCell ref="E18:F18"/>
    <mergeCell ref="C19:D19"/>
    <mergeCell ref="C20:D20"/>
    <mergeCell ref="C15:D15"/>
    <mergeCell ref="C16:D16"/>
    <mergeCell ref="C17:D17"/>
    <mergeCell ref="C18:D18"/>
    <mergeCell ref="E15:F15"/>
    <mergeCell ref="E16:F16"/>
    <mergeCell ref="E17:F17"/>
    <mergeCell ref="E12:F12"/>
    <mergeCell ref="C13:D13"/>
    <mergeCell ref="C14:D14"/>
    <mergeCell ref="C10:D10"/>
    <mergeCell ref="C11:D11"/>
    <mergeCell ref="C12:D12"/>
    <mergeCell ref="E13:F13"/>
    <mergeCell ref="E14:F14"/>
    <mergeCell ref="C7:D7"/>
    <mergeCell ref="C8:D8"/>
    <mergeCell ref="C9:D9"/>
    <mergeCell ref="E10:F10"/>
    <mergeCell ref="E11:F11"/>
    <mergeCell ref="E7:F7"/>
    <mergeCell ref="E8:F8"/>
    <mergeCell ref="E9:F9"/>
    <mergeCell ref="A18:B18"/>
    <mergeCell ref="A7:B7"/>
    <mergeCell ref="A8:B8"/>
    <mergeCell ref="A9:B9"/>
    <mergeCell ref="A10:B10"/>
    <mergeCell ref="A11:B11"/>
    <mergeCell ref="A12:B12"/>
    <mergeCell ref="A13:B13"/>
    <mergeCell ref="A14:B14"/>
    <mergeCell ref="A15:B15"/>
    <mergeCell ref="A16:B16"/>
    <mergeCell ref="A17:B17"/>
    <mergeCell ref="A2:H2"/>
    <mergeCell ref="A6:B6"/>
    <mergeCell ref="A4:B4"/>
    <mergeCell ref="C4:D4"/>
    <mergeCell ref="E4:F4"/>
    <mergeCell ref="A5:B5"/>
    <mergeCell ref="C5:D5"/>
    <mergeCell ref="C6:D6"/>
    <mergeCell ref="E5:F5"/>
    <mergeCell ref="E6:F6"/>
  </mergeCell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3" disablePrompts="0">
        <x14:dataValidation xr:uid="{007800BB-00D1-41C9-9B59-00FE001F00A1}" type="list" allowBlank="1" errorStyle="stop" imeMode="noControl" operator="between" showDropDown="0" showErrorMessage="1" showInputMessage="1">
          <x14:formula1>
            <xm:f>$J$3:$K$3</xm:f>
          </x14:formula1>
          <xm:sqref>E5:F20</xm:sqref>
        </x14:dataValidation>
        <x14:dataValidation xr:uid="{0054004B-008F-440F-8573-009B00E50028}" type="list" allowBlank="1" errorStyle="stop" imeMode="noControl" operator="between" showDropDown="0" showErrorMessage="1" showInputMessage="1">
          <x14:formula1>
            <xm:f>$J$4:$N$4</xm:f>
          </x14:formula1>
          <xm:sqref>C5:D20</xm:sqref>
        </x14:dataValidation>
        <x14:dataValidation xr:uid="{00DB0019-0038-4C76-B73A-00AB00F200BE}" type="list" allowBlank="1" errorStyle="stop" imeMode="noControl" operator="between" showDropDown="0" showErrorMessage="1" showInputMessage="1">
          <x14:formula1>
            <xm:f>$J$5:$K$5</xm:f>
          </x14:formula1>
          <xm:sqref>I5:I20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Pr>
    <outlinePr applyStyles="0" summaryBelow="1" summaryRight="1" showOutlineSymbols="1"/>
    <pageSetUpPr autoPageBreaks="1" fitToPage="1"/>
  </sheetPr>
  <sheetViews>
    <sheetView zoomScale="100" workbookViewId="0">
      <selection activeCell="B11" activeCellId="0" sqref="B11"/>
    </sheetView>
  </sheetViews>
  <sheetFormatPr baseColWidth="10" defaultRowHeight="15"/>
  <cols>
    <col customWidth="1" min="1" max="2" width="13"/>
    <col customWidth="1" min="3" max="3" width="5.85546875"/>
    <col customWidth="1" min="4" max="4" width="4.28515625"/>
    <col customWidth="1" min="5" max="5" width="4.42578125"/>
    <col customWidth="1" min="6" max="6" width="13"/>
    <col customWidth="1" min="7" max="7" width="4.28515625"/>
    <col customWidth="1" min="8" max="9" width="13"/>
    <col customWidth="1" min="10" max="10" width="5.85546875"/>
    <col customWidth="1" min="11" max="11" width="4.28515625"/>
    <col customWidth="1" min="12" max="12" width="4.42578125"/>
    <col customWidth="1" min="13" max="13" width="13"/>
    <col customWidth="1" min="14" max="14" width="4.28515625"/>
    <col customWidth="1" min="15" max="16" width="13"/>
    <col customWidth="1" min="17" max="17" width="5.85546875"/>
    <col customWidth="1" min="18" max="18" width="4.28515625"/>
    <col customWidth="1" min="19" max="19" width="4.42578125"/>
    <col customWidth="1" min="20" max="20" width="13"/>
    <col customWidth="1" min="22" max="22" style="38" width="15"/>
    <col customWidth="1" min="23" max="23" style="38" width="43.85546875"/>
    <col customWidth="1" min="24" max="24" style="38" width="25.5703125"/>
  </cols>
  <sheetData>
    <row r="1">
      <c r="A1" s="2" t="s">
        <v>542</v>
      </c>
    </row>
    <row r="2">
      <c r="A2" s="29" t="s">
        <v>543</v>
      </c>
    </row>
    <row r="3">
      <c r="A3" s="69"/>
      <c r="B3" s="8" t="e">
        <f>VLOOKUP(A3,$V$5:$W$7,2,FALSE)</f>
        <v>#N/A</v>
      </c>
      <c r="C3" s="8"/>
      <c r="D3" s="8"/>
      <c r="E3" s="8"/>
      <c r="F3" s="8"/>
      <c r="H3" t="s">
        <v>544</v>
      </c>
      <c r="I3" t="s">
        <v>545</v>
      </c>
      <c r="J3" s="70" t="s">
        <v>546</v>
      </c>
      <c r="K3" s="70" t="s">
        <v>547</v>
      </c>
      <c r="L3" s="70" t="s">
        <v>548</v>
      </c>
      <c r="M3" s="70"/>
      <c r="Q3" s="70"/>
      <c r="R3" s="70"/>
      <c r="S3" s="70"/>
      <c r="T3" s="70"/>
    </row>
    <row r="4">
      <c r="V4" s="71" t="s">
        <v>549</v>
      </c>
      <c r="W4" s="71" t="s">
        <v>550</v>
      </c>
      <c r="X4" s="40" t="s">
        <v>551</v>
      </c>
    </row>
    <row r="5" ht="74.25" customHeight="1">
      <c r="A5" s="43" t="s">
        <v>552</v>
      </c>
      <c r="B5" s="43"/>
      <c r="C5" s="45" t="s">
        <v>553</v>
      </c>
      <c r="D5" s="45" t="s">
        <v>554</v>
      </c>
      <c r="E5" s="45" t="s">
        <v>555</v>
      </c>
      <c r="F5" s="44" t="s">
        <v>556</v>
      </c>
      <c r="G5" s="43"/>
      <c r="H5" s="43" t="s">
        <v>557</v>
      </c>
      <c r="I5" s="43"/>
      <c r="J5" s="45" t="s">
        <v>553</v>
      </c>
      <c r="K5" s="45" t="s">
        <v>554</v>
      </c>
      <c r="L5" s="45" t="s">
        <v>555</v>
      </c>
      <c r="M5" s="44" t="s">
        <v>556</v>
      </c>
      <c r="N5" s="43"/>
      <c r="O5" s="43" t="s">
        <v>558</v>
      </c>
      <c r="P5" s="43"/>
      <c r="Q5" s="45" t="s">
        <v>553</v>
      </c>
      <c r="R5" s="45" t="s">
        <v>554</v>
      </c>
      <c r="S5" s="45" t="s">
        <v>555</v>
      </c>
      <c r="T5" s="44" t="s">
        <v>556</v>
      </c>
      <c r="V5" s="72">
        <v>1</v>
      </c>
      <c r="W5" s="73" t="s">
        <v>559</v>
      </c>
      <c r="X5" s="74" t="s">
        <v>560</v>
      </c>
    </row>
    <row r="6" ht="75.75" customHeight="1">
      <c r="A6" s="48" t="s">
        <v>110</v>
      </c>
      <c r="B6" s="48"/>
      <c r="C6" s="45"/>
      <c r="D6" s="45"/>
      <c r="E6" s="45"/>
      <c r="F6" s="44"/>
      <c r="G6" s="48"/>
      <c r="H6" s="48" t="s">
        <v>561</v>
      </c>
      <c r="I6" s="48"/>
      <c r="J6" s="45"/>
      <c r="K6" s="45"/>
      <c r="L6" s="45"/>
      <c r="M6" s="44"/>
      <c r="N6" s="48"/>
      <c r="O6" s="48" t="s">
        <v>562</v>
      </c>
      <c r="P6" s="48"/>
      <c r="Q6" s="45"/>
      <c r="R6" s="45"/>
      <c r="S6" s="45"/>
      <c r="T6" s="44"/>
      <c r="V6" s="75" t="s">
        <v>107</v>
      </c>
      <c r="W6" s="76" t="s">
        <v>563</v>
      </c>
      <c r="X6" s="77" t="s">
        <v>564</v>
      </c>
    </row>
    <row r="7">
      <c r="B7" t="e">
        <f>VLOOKUP(A7,$V$8:$W$39,2,FALSE)</f>
        <v>#N/A</v>
      </c>
      <c r="I7" t="e">
        <f>VLOOKUP(H7,$V$40:$W$62,2,FALSE)</f>
        <v>#N/A</v>
      </c>
      <c r="P7" t="e">
        <f>VLOOKUP(O7,$V$63:$W$135,2,FALSE)</f>
        <v>#N/A</v>
      </c>
      <c r="V7" s="75" t="s">
        <v>176</v>
      </c>
      <c r="W7" s="76" t="s">
        <v>565</v>
      </c>
      <c r="X7" s="77" t="s">
        <v>566</v>
      </c>
    </row>
    <row r="8">
      <c r="V8" s="78">
        <v>2</v>
      </c>
      <c r="W8" s="79" t="s">
        <v>99</v>
      </c>
      <c r="X8" s="80" t="s">
        <v>567</v>
      </c>
    </row>
    <row r="9">
      <c r="V9" s="81" t="s">
        <v>182</v>
      </c>
      <c r="W9" s="82" t="s">
        <v>114</v>
      </c>
      <c r="X9" s="47" t="s">
        <v>568</v>
      </c>
    </row>
    <row r="10">
      <c r="V10" s="81" t="s">
        <v>185</v>
      </c>
      <c r="W10" s="82" t="s">
        <v>117</v>
      </c>
      <c r="X10" s="47" t="s">
        <v>569</v>
      </c>
    </row>
    <row r="11">
      <c r="V11" s="81" t="s">
        <v>215</v>
      </c>
      <c r="W11" s="82" t="s">
        <v>120</v>
      </c>
      <c r="X11" s="47" t="s">
        <v>570</v>
      </c>
    </row>
    <row r="12">
      <c r="V12" s="81" t="s">
        <v>571</v>
      </c>
      <c r="W12" s="82" t="s">
        <v>123</v>
      </c>
      <c r="X12" s="47" t="s">
        <v>572</v>
      </c>
    </row>
    <row r="13">
      <c r="V13" s="81" t="s">
        <v>573</v>
      </c>
      <c r="W13" s="82" t="s">
        <v>126</v>
      </c>
      <c r="X13" s="47" t="s">
        <v>574</v>
      </c>
    </row>
    <row r="14">
      <c r="V14" s="81" t="s">
        <v>218</v>
      </c>
      <c r="W14" s="82" t="s">
        <v>129</v>
      </c>
      <c r="X14" s="47" t="s">
        <v>575</v>
      </c>
    </row>
    <row r="15">
      <c r="V15" s="81" t="s">
        <v>220</v>
      </c>
      <c r="W15" s="82" t="s">
        <v>132</v>
      </c>
      <c r="X15" s="47" t="s">
        <v>133</v>
      </c>
    </row>
    <row r="16">
      <c r="V16" s="81" t="s">
        <v>229</v>
      </c>
      <c r="W16" s="82" t="s">
        <v>135</v>
      </c>
      <c r="X16" s="47" t="s">
        <v>136</v>
      </c>
    </row>
    <row r="17">
      <c r="V17" s="81" t="s">
        <v>238</v>
      </c>
      <c r="W17" s="82" t="s">
        <v>138</v>
      </c>
      <c r="X17" s="47" t="s">
        <v>139</v>
      </c>
    </row>
    <row r="18">
      <c r="V18" s="81" t="s">
        <v>241</v>
      </c>
      <c r="W18" s="82" t="s">
        <v>141</v>
      </c>
      <c r="X18" s="47" t="s">
        <v>142</v>
      </c>
    </row>
    <row r="19">
      <c r="V19" s="81" t="s">
        <v>273</v>
      </c>
      <c r="W19" s="82" t="s">
        <v>144</v>
      </c>
      <c r="X19" s="47" t="s">
        <v>576</v>
      </c>
    </row>
    <row r="20">
      <c r="V20" s="81" t="s">
        <v>294</v>
      </c>
      <c r="W20" s="82" t="s">
        <v>147</v>
      </c>
      <c r="X20" s="47" t="s">
        <v>577</v>
      </c>
    </row>
    <row r="21">
      <c r="V21" s="81" t="s">
        <v>578</v>
      </c>
      <c r="W21" s="82" t="s">
        <v>150</v>
      </c>
      <c r="X21" s="47" t="s">
        <v>151</v>
      </c>
    </row>
    <row r="22">
      <c r="V22" s="81" t="s">
        <v>579</v>
      </c>
      <c r="W22" s="82" t="s">
        <v>153</v>
      </c>
      <c r="X22" s="47" t="s">
        <v>154</v>
      </c>
    </row>
    <row r="23">
      <c r="V23" s="81" t="s">
        <v>297</v>
      </c>
      <c r="W23" s="82" t="s">
        <v>156</v>
      </c>
      <c r="X23" s="47" t="s">
        <v>580</v>
      </c>
    </row>
    <row r="24">
      <c r="V24" s="81" t="s">
        <v>300</v>
      </c>
      <c r="W24" s="82" t="s">
        <v>581</v>
      </c>
      <c r="X24" s="47" t="s">
        <v>582</v>
      </c>
    </row>
    <row r="25">
      <c r="V25" s="81" t="s">
        <v>583</v>
      </c>
      <c r="W25" s="82" t="s">
        <v>584</v>
      </c>
      <c r="X25" s="47" t="s">
        <v>585</v>
      </c>
    </row>
    <row r="26">
      <c r="V26" s="81" t="s">
        <v>586</v>
      </c>
      <c r="W26" s="82" t="s">
        <v>587</v>
      </c>
      <c r="X26" s="47" t="s">
        <v>588</v>
      </c>
    </row>
    <row r="27">
      <c r="V27" s="81" t="s">
        <v>303</v>
      </c>
      <c r="W27" s="82" t="s">
        <v>589</v>
      </c>
      <c r="X27" s="47" t="s">
        <v>590</v>
      </c>
    </row>
    <row r="28">
      <c r="V28" s="81" t="s">
        <v>591</v>
      </c>
      <c r="W28" s="82" t="s">
        <v>592</v>
      </c>
      <c r="X28" s="47" t="s">
        <v>593</v>
      </c>
    </row>
    <row r="29">
      <c r="V29" s="81" t="s">
        <v>594</v>
      </c>
      <c r="W29" s="82" t="s">
        <v>595</v>
      </c>
      <c r="X29" s="47" t="s">
        <v>596</v>
      </c>
    </row>
    <row r="30">
      <c r="V30" s="81" t="s">
        <v>321</v>
      </c>
      <c r="W30" s="82" t="s">
        <v>165</v>
      </c>
      <c r="X30" s="47" t="s">
        <v>597</v>
      </c>
    </row>
    <row r="31">
      <c r="V31" s="81" t="s">
        <v>324</v>
      </c>
      <c r="W31" s="82" t="s">
        <v>168</v>
      </c>
      <c r="X31" s="47" t="s">
        <v>598</v>
      </c>
    </row>
    <row r="32">
      <c r="V32" s="81" t="s">
        <v>327</v>
      </c>
      <c r="W32" s="82" t="s">
        <v>171</v>
      </c>
      <c r="X32" s="47" t="s">
        <v>172</v>
      </c>
    </row>
    <row r="33">
      <c r="V33" s="81" t="s">
        <v>599</v>
      </c>
      <c r="W33" s="82" t="s">
        <v>600</v>
      </c>
      <c r="X33" s="47" t="s">
        <v>601</v>
      </c>
    </row>
    <row r="34">
      <c r="V34" s="81" t="s">
        <v>602</v>
      </c>
      <c r="W34" s="82" t="s">
        <v>174</v>
      </c>
      <c r="X34" s="47" t="s">
        <v>603</v>
      </c>
    </row>
    <row r="35">
      <c r="V35" s="81" t="s">
        <v>604</v>
      </c>
      <c r="W35" s="82" t="s">
        <v>605</v>
      </c>
      <c r="X35" s="47" t="s">
        <v>606</v>
      </c>
    </row>
    <row r="36">
      <c r="V36" s="81" t="s">
        <v>607</v>
      </c>
      <c r="W36" s="82" t="s">
        <v>608</v>
      </c>
      <c r="X36" s="47" t="s">
        <v>609</v>
      </c>
    </row>
    <row r="37" ht="24">
      <c r="V37" s="81" t="s">
        <v>610</v>
      </c>
      <c r="W37" s="82" t="s">
        <v>611</v>
      </c>
      <c r="X37" s="47" t="s">
        <v>612</v>
      </c>
    </row>
    <row r="38" ht="24">
      <c r="V38" s="81" t="s">
        <v>613</v>
      </c>
      <c r="W38" s="82" t="s">
        <v>614</v>
      </c>
      <c r="X38" s="47" t="s">
        <v>615</v>
      </c>
    </row>
    <row r="39">
      <c r="V39" s="81" t="s">
        <v>616</v>
      </c>
      <c r="W39" s="82" t="s">
        <v>617</v>
      </c>
      <c r="X39" s="47" t="s">
        <v>618</v>
      </c>
    </row>
    <row r="40">
      <c r="V40" s="83">
        <v>3</v>
      </c>
      <c r="W40" s="84" t="s">
        <v>180</v>
      </c>
      <c r="X40" s="85" t="s">
        <v>619</v>
      </c>
    </row>
    <row r="41">
      <c r="V41" s="86" t="s">
        <v>336</v>
      </c>
      <c r="W41" s="87" t="s">
        <v>620</v>
      </c>
      <c r="X41" s="88" t="s">
        <v>184</v>
      </c>
    </row>
    <row r="42">
      <c r="V42" s="86" t="s">
        <v>339</v>
      </c>
      <c r="W42" s="87" t="s">
        <v>621</v>
      </c>
      <c r="X42" s="88" t="s">
        <v>622</v>
      </c>
    </row>
    <row r="43">
      <c r="V43" s="86" t="s">
        <v>348</v>
      </c>
      <c r="W43" s="87" t="s">
        <v>623</v>
      </c>
      <c r="X43" s="88" t="s">
        <v>624</v>
      </c>
    </row>
    <row r="44">
      <c r="V44" s="86" t="s">
        <v>357</v>
      </c>
      <c r="W44" s="87" t="s">
        <v>625</v>
      </c>
      <c r="X44" s="88" t="s">
        <v>626</v>
      </c>
    </row>
    <row r="45">
      <c r="V45" s="86" t="s">
        <v>627</v>
      </c>
      <c r="W45" s="87" t="s">
        <v>628</v>
      </c>
      <c r="X45" s="88" t="s">
        <v>629</v>
      </c>
    </row>
    <row r="46">
      <c r="V46" s="86" t="s">
        <v>630</v>
      </c>
      <c r="W46" s="87" t="s">
        <v>631</v>
      </c>
      <c r="X46" s="88" t="s">
        <v>632</v>
      </c>
    </row>
    <row r="47">
      <c r="V47" s="86" t="s">
        <v>633</v>
      </c>
      <c r="W47" s="87" t="s">
        <v>634</v>
      </c>
      <c r="X47" s="88" t="s">
        <v>635</v>
      </c>
    </row>
    <row r="48">
      <c r="V48" s="86" t="s">
        <v>636</v>
      </c>
      <c r="W48" s="87" t="s">
        <v>637</v>
      </c>
      <c r="X48" s="88" t="s">
        <v>638</v>
      </c>
    </row>
    <row r="49">
      <c r="V49" s="86" t="s">
        <v>639</v>
      </c>
      <c r="W49" s="87" t="s">
        <v>640</v>
      </c>
      <c r="X49" s="88" t="s">
        <v>641</v>
      </c>
    </row>
    <row r="50" ht="24">
      <c r="V50" s="86" t="s">
        <v>364</v>
      </c>
      <c r="W50" s="87" t="s">
        <v>642</v>
      </c>
      <c r="X50" s="88" t="s">
        <v>643</v>
      </c>
    </row>
    <row r="51">
      <c r="V51" s="86" t="s">
        <v>644</v>
      </c>
      <c r="W51" s="87" t="s">
        <v>645</v>
      </c>
      <c r="X51" s="88" t="s">
        <v>646</v>
      </c>
    </row>
    <row r="52">
      <c r="V52" s="86" t="s">
        <v>647</v>
      </c>
      <c r="W52" s="87" t="s">
        <v>648</v>
      </c>
      <c r="X52" s="88" t="s">
        <v>649</v>
      </c>
    </row>
    <row r="53">
      <c r="V53" s="89" t="s">
        <v>650</v>
      </c>
      <c r="W53" s="90" t="s">
        <v>651</v>
      </c>
      <c r="X53" s="91" t="s">
        <v>652</v>
      </c>
    </row>
    <row r="54">
      <c r="V54" s="89" t="s">
        <v>653</v>
      </c>
      <c r="W54" s="90" t="s">
        <v>654</v>
      </c>
      <c r="X54" s="91" t="s">
        <v>655</v>
      </c>
    </row>
    <row r="55">
      <c r="V55" s="86" t="s">
        <v>367</v>
      </c>
      <c r="W55" s="87" t="s">
        <v>656</v>
      </c>
      <c r="X55" s="88" t="s">
        <v>657</v>
      </c>
    </row>
    <row r="56">
      <c r="V56" s="86" t="s">
        <v>403</v>
      </c>
      <c r="W56" s="87" t="s">
        <v>658</v>
      </c>
      <c r="X56" s="88" t="s">
        <v>659</v>
      </c>
    </row>
    <row r="57">
      <c r="V57" s="86" t="s">
        <v>406</v>
      </c>
      <c r="W57" s="87" t="s">
        <v>660</v>
      </c>
      <c r="X57" s="88" t="s">
        <v>661</v>
      </c>
    </row>
    <row r="58">
      <c r="V58" s="86" t="s">
        <v>414</v>
      </c>
      <c r="W58" s="87" t="s">
        <v>662</v>
      </c>
      <c r="X58" s="88" t="s">
        <v>663</v>
      </c>
    </row>
    <row r="59">
      <c r="V59" s="86" t="s">
        <v>422</v>
      </c>
      <c r="W59" s="87" t="s">
        <v>664</v>
      </c>
      <c r="X59" s="88" t="s">
        <v>665</v>
      </c>
    </row>
    <row r="60">
      <c r="V60" s="86" t="s">
        <v>666</v>
      </c>
      <c r="W60" s="87" t="s">
        <v>667</v>
      </c>
      <c r="X60" s="88" t="s">
        <v>668</v>
      </c>
    </row>
    <row r="61">
      <c r="V61" s="86" t="s">
        <v>669</v>
      </c>
      <c r="W61" s="87" t="s">
        <v>670</v>
      </c>
      <c r="X61" s="88" t="s">
        <v>671</v>
      </c>
    </row>
    <row r="62">
      <c r="V62" s="86" t="s">
        <v>672</v>
      </c>
      <c r="W62" s="87" t="s">
        <v>673</v>
      </c>
      <c r="X62" s="88" t="s">
        <v>674</v>
      </c>
    </row>
    <row r="63">
      <c r="V63" s="92">
        <v>4</v>
      </c>
      <c r="W63" s="93" t="s">
        <v>675</v>
      </c>
      <c r="X63" s="94" t="s">
        <v>676</v>
      </c>
    </row>
    <row r="64">
      <c r="V64" s="95" t="s">
        <v>677</v>
      </c>
      <c r="W64" s="96" t="s">
        <v>678</v>
      </c>
      <c r="X64" s="97" t="s">
        <v>679</v>
      </c>
    </row>
    <row r="65">
      <c r="V65" s="95" t="s">
        <v>680</v>
      </c>
      <c r="W65" s="96" t="s">
        <v>681</v>
      </c>
      <c r="X65" s="97" t="s">
        <v>682</v>
      </c>
    </row>
    <row r="66">
      <c r="V66" s="95" t="s">
        <v>683</v>
      </c>
      <c r="W66" s="96" t="s">
        <v>684</v>
      </c>
      <c r="X66" s="97" t="s">
        <v>685</v>
      </c>
    </row>
    <row r="67">
      <c r="V67" s="95" t="s">
        <v>686</v>
      </c>
      <c r="W67" s="96" t="s">
        <v>687</v>
      </c>
      <c r="X67" s="97" t="s">
        <v>688</v>
      </c>
    </row>
    <row r="68">
      <c r="V68" s="95" t="s">
        <v>689</v>
      </c>
      <c r="W68" s="96" t="s">
        <v>690</v>
      </c>
      <c r="X68" s="97" t="s">
        <v>691</v>
      </c>
    </row>
    <row r="69">
      <c r="V69" s="95" t="s">
        <v>692</v>
      </c>
      <c r="W69" s="96" t="s">
        <v>693</v>
      </c>
      <c r="X69" s="97" t="s">
        <v>694</v>
      </c>
    </row>
    <row r="70">
      <c r="V70" s="95" t="s">
        <v>695</v>
      </c>
      <c r="W70" s="96" t="s">
        <v>696</v>
      </c>
      <c r="X70" s="97" t="s">
        <v>697</v>
      </c>
    </row>
    <row r="71" ht="24">
      <c r="V71" s="95" t="s">
        <v>698</v>
      </c>
      <c r="W71" s="96" t="s">
        <v>699</v>
      </c>
      <c r="X71" s="97" t="s">
        <v>700</v>
      </c>
    </row>
    <row r="72">
      <c r="V72" s="95" t="s">
        <v>701</v>
      </c>
      <c r="W72" s="96" t="s">
        <v>702</v>
      </c>
      <c r="X72" s="97" t="s">
        <v>703</v>
      </c>
    </row>
    <row r="73">
      <c r="V73" s="95" t="s">
        <v>704</v>
      </c>
      <c r="W73" s="96" t="s">
        <v>705</v>
      </c>
      <c r="X73" s="97" t="s">
        <v>706</v>
      </c>
    </row>
    <row r="74">
      <c r="V74" s="95" t="s">
        <v>707</v>
      </c>
      <c r="W74" s="96" t="s">
        <v>708</v>
      </c>
      <c r="X74" s="97" t="s">
        <v>709</v>
      </c>
    </row>
    <row r="75">
      <c r="V75" s="95" t="s">
        <v>710</v>
      </c>
      <c r="W75" s="96" t="s">
        <v>711</v>
      </c>
      <c r="X75" s="97" t="s">
        <v>712</v>
      </c>
    </row>
    <row r="76">
      <c r="V76" s="95" t="s">
        <v>713</v>
      </c>
      <c r="W76" s="96" t="s">
        <v>714</v>
      </c>
      <c r="X76" s="97" t="s">
        <v>715</v>
      </c>
    </row>
    <row r="77">
      <c r="V77" s="95" t="s">
        <v>716</v>
      </c>
      <c r="W77" s="96" t="s">
        <v>717</v>
      </c>
      <c r="X77" s="97" t="s">
        <v>718</v>
      </c>
    </row>
    <row r="78">
      <c r="V78" s="95" t="s">
        <v>719</v>
      </c>
      <c r="W78" s="96" t="s">
        <v>720</v>
      </c>
      <c r="X78" s="97" t="s">
        <v>721</v>
      </c>
    </row>
    <row r="79">
      <c r="V79" s="95" t="s">
        <v>722</v>
      </c>
      <c r="W79" s="96" t="s">
        <v>723</v>
      </c>
      <c r="X79" s="97" t="s">
        <v>724</v>
      </c>
    </row>
    <row r="80">
      <c r="V80" s="95" t="s">
        <v>725</v>
      </c>
      <c r="W80" s="96" t="s">
        <v>726</v>
      </c>
      <c r="X80" s="97" t="s">
        <v>727</v>
      </c>
    </row>
    <row r="81">
      <c r="V81" s="95" t="s">
        <v>728</v>
      </c>
      <c r="W81" s="96" t="s">
        <v>729</v>
      </c>
      <c r="X81" s="97" t="s">
        <v>730</v>
      </c>
    </row>
    <row r="82">
      <c r="V82" s="95" t="s">
        <v>731</v>
      </c>
      <c r="W82" s="96" t="s">
        <v>732</v>
      </c>
      <c r="X82" s="97" t="s">
        <v>733</v>
      </c>
    </row>
    <row r="83">
      <c r="V83" s="95" t="s">
        <v>734</v>
      </c>
      <c r="W83" s="96" t="s">
        <v>735</v>
      </c>
      <c r="X83" s="97" t="s">
        <v>736</v>
      </c>
    </row>
    <row r="84">
      <c r="V84" s="95" t="s">
        <v>737</v>
      </c>
      <c r="W84" s="96" t="s">
        <v>738</v>
      </c>
      <c r="X84" s="97" t="s">
        <v>739</v>
      </c>
    </row>
    <row r="85">
      <c r="V85" s="95" t="s">
        <v>740</v>
      </c>
      <c r="W85" s="96" t="s">
        <v>741</v>
      </c>
      <c r="X85" s="97" t="s">
        <v>742</v>
      </c>
    </row>
    <row r="86">
      <c r="V86" s="95" t="s">
        <v>743</v>
      </c>
      <c r="W86" s="96" t="s">
        <v>744</v>
      </c>
      <c r="X86" s="97" t="s">
        <v>745</v>
      </c>
    </row>
    <row r="87">
      <c r="V87" s="95" t="s">
        <v>746</v>
      </c>
      <c r="W87" s="96" t="s">
        <v>747</v>
      </c>
      <c r="X87" s="97" t="s">
        <v>748</v>
      </c>
    </row>
    <row r="88">
      <c r="V88" s="95" t="s">
        <v>749</v>
      </c>
      <c r="W88" s="96" t="s">
        <v>750</v>
      </c>
      <c r="X88" s="97" t="s">
        <v>751</v>
      </c>
    </row>
    <row r="89">
      <c r="V89" s="95" t="s">
        <v>752</v>
      </c>
      <c r="W89" s="96" t="s">
        <v>753</v>
      </c>
      <c r="X89" s="97" t="s">
        <v>754</v>
      </c>
    </row>
    <row r="90">
      <c r="V90" s="95" t="s">
        <v>755</v>
      </c>
      <c r="W90" s="96" t="s">
        <v>756</v>
      </c>
      <c r="X90" s="97" t="s">
        <v>757</v>
      </c>
    </row>
    <row r="91">
      <c r="V91" s="95" t="s">
        <v>758</v>
      </c>
      <c r="W91" s="96" t="s">
        <v>759</v>
      </c>
      <c r="X91" s="97" t="s">
        <v>760</v>
      </c>
    </row>
    <row r="92">
      <c r="V92" s="95" t="s">
        <v>761</v>
      </c>
      <c r="W92" s="96" t="s">
        <v>762</v>
      </c>
      <c r="X92" s="97" t="s">
        <v>763</v>
      </c>
    </row>
    <row r="93">
      <c r="V93" s="95" t="s">
        <v>764</v>
      </c>
      <c r="W93" s="96" t="s">
        <v>765</v>
      </c>
      <c r="X93" s="97" t="s">
        <v>766</v>
      </c>
    </row>
    <row r="94">
      <c r="V94" s="95" t="s">
        <v>767</v>
      </c>
      <c r="W94" s="96" t="s">
        <v>768</v>
      </c>
      <c r="X94" s="97" t="s">
        <v>769</v>
      </c>
    </row>
    <row r="95">
      <c r="V95" s="95" t="s">
        <v>770</v>
      </c>
      <c r="W95" s="96" t="s">
        <v>771</v>
      </c>
      <c r="X95" s="97" t="s">
        <v>772</v>
      </c>
    </row>
    <row r="96">
      <c r="V96" s="95" t="s">
        <v>773</v>
      </c>
      <c r="W96" s="96" t="s">
        <v>774</v>
      </c>
      <c r="X96" s="97" t="s">
        <v>775</v>
      </c>
    </row>
    <row r="97">
      <c r="V97" s="95" t="s">
        <v>776</v>
      </c>
      <c r="W97" s="96" t="s">
        <v>777</v>
      </c>
      <c r="X97" s="97" t="s">
        <v>778</v>
      </c>
    </row>
    <row r="98">
      <c r="V98" s="95" t="s">
        <v>779</v>
      </c>
      <c r="W98" s="96" t="s">
        <v>780</v>
      </c>
      <c r="X98" s="97" t="s">
        <v>781</v>
      </c>
    </row>
    <row r="99">
      <c r="V99" s="95" t="s">
        <v>782</v>
      </c>
      <c r="W99" s="96" t="s">
        <v>783</v>
      </c>
      <c r="X99" s="98" t="s">
        <v>784</v>
      </c>
    </row>
    <row r="100">
      <c r="V100" s="95" t="s">
        <v>785</v>
      </c>
      <c r="W100" s="96" t="s">
        <v>786</v>
      </c>
      <c r="X100" s="98" t="s">
        <v>787</v>
      </c>
    </row>
    <row r="101" ht="24">
      <c r="V101" s="95" t="s">
        <v>788</v>
      </c>
      <c r="W101" s="96" t="s">
        <v>789</v>
      </c>
      <c r="X101" s="98" t="s">
        <v>790</v>
      </c>
    </row>
    <row r="102">
      <c r="V102" s="99" t="s">
        <v>791</v>
      </c>
      <c r="W102" s="100" t="s">
        <v>792</v>
      </c>
      <c r="X102" s="98" t="s">
        <v>793</v>
      </c>
    </row>
    <row r="103">
      <c r="V103" s="95" t="s">
        <v>794</v>
      </c>
      <c r="W103" s="96" t="s">
        <v>795</v>
      </c>
      <c r="X103" s="98" t="s">
        <v>796</v>
      </c>
    </row>
    <row r="104" ht="24">
      <c r="V104" s="95" t="s">
        <v>797</v>
      </c>
      <c r="W104" s="96" t="s">
        <v>798</v>
      </c>
      <c r="X104" s="98" t="s">
        <v>799</v>
      </c>
    </row>
    <row r="105" ht="24">
      <c r="V105" s="95" t="s">
        <v>800</v>
      </c>
      <c r="W105" s="96" t="s">
        <v>801</v>
      </c>
      <c r="X105" s="98" t="s">
        <v>802</v>
      </c>
    </row>
    <row r="106" ht="24">
      <c r="V106" s="95" t="s">
        <v>803</v>
      </c>
      <c r="W106" s="96" t="s">
        <v>804</v>
      </c>
      <c r="X106" s="98" t="s">
        <v>805</v>
      </c>
    </row>
    <row r="107" ht="24">
      <c r="V107" s="95" t="s">
        <v>806</v>
      </c>
      <c r="W107" s="96" t="s">
        <v>807</v>
      </c>
      <c r="X107" s="97" t="s">
        <v>808</v>
      </c>
    </row>
    <row r="108" ht="24">
      <c r="V108" s="95" t="s">
        <v>809</v>
      </c>
      <c r="W108" s="96" t="s">
        <v>810</v>
      </c>
      <c r="X108" s="98" t="s">
        <v>811</v>
      </c>
    </row>
    <row r="109" ht="24">
      <c r="V109" s="95" t="s">
        <v>812</v>
      </c>
      <c r="W109" s="96" t="s">
        <v>813</v>
      </c>
      <c r="X109" s="97" t="s">
        <v>814</v>
      </c>
    </row>
    <row r="110" ht="24">
      <c r="V110" s="95" t="s">
        <v>815</v>
      </c>
      <c r="W110" s="96" t="s">
        <v>816</v>
      </c>
      <c r="X110" s="98" t="s">
        <v>817</v>
      </c>
    </row>
    <row r="111">
      <c r="V111" s="95" t="s">
        <v>818</v>
      </c>
      <c r="W111" s="96" t="s">
        <v>819</v>
      </c>
      <c r="X111" s="98" t="s">
        <v>820</v>
      </c>
    </row>
    <row r="112" ht="24">
      <c r="V112" s="95" t="s">
        <v>821</v>
      </c>
      <c r="W112" s="96" t="s">
        <v>822</v>
      </c>
      <c r="X112" s="98" t="s">
        <v>823</v>
      </c>
    </row>
    <row r="113" ht="24">
      <c r="V113" s="95" t="s">
        <v>824</v>
      </c>
      <c r="W113" s="96" t="s">
        <v>825</v>
      </c>
      <c r="X113" s="98" t="s">
        <v>826</v>
      </c>
    </row>
    <row r="114" ht="24">
      <c r="V114" s="95" t="s">
        <v>827</v>
      </c>
      <c r="W114" s="96" t="s">
        <v>828</v>
      </c>
      <c r="X114" s="98" t="s">
        <v>829</v>
      </c>
    </row>
    <row r="115" ht="24">
      <c r="V115" s="95" t="s">
        <v>830</v>
      </c>
      <c r="W115" s="96" t="s">
        <v>831</v>
      </c>
      <c r="X115" s="98" t="s">
        <v>832</v>
      </c>
    </row>
    <row r="116" ht="24">
      <c r="V116" s="95" t="s">
        <v>833</v>
      </c>
      <c r="W116" s="96" t="s">
        <v>834</v>
      </c>
      <c r="X116" s="98" t="s">
        <v>835</v>
      </c>
    </row>
    <row r="117" ht="24">
      <c r="V117" s="95" t="s">
        <v>836</v>
      </c>
      <c r="W117" s="96" t="s">
        <v>837</v>
      </c>
      <c r="X117" s="98" t="s">
        <v>838</v>
      </c>
    </row>
    <row r="118" ht="24">
      <c r="V118" s="95" t="s">
        <v>839</v>
      </c>
      <c r="W118" s="96" t="s">
        <v>840</v>
      </c>
      <c r="X118" s="98" t="s">
        <v>841</v>
      </c>
    </row>
    <row r="119" ht="24">
      <c r="V119" s="95" t="s">
        <v>842</v>
      </c>
      <c r="W119" s="96" t="s">
        <v>843</v>
      </c>
      <c r="X119" s="98" t="s">
        <v>844</v>
      </c>
    </row>
    <row r="120" ht="24">
      <c r="V120" s="95" t="s">
        <v>845</v>
      </c>
      <c r="W120" s="96" t="s">
        <v>846</v>
      </c>
      <c r="X120" s="97" t="s">
        <v>847</v>
      </c>
    </row>
    <row r="121" ht="24">
      <c r="V121" s="95" t="s">
        <v>848</v>
      </c>
      <c r="W121" s="96" t="s">
        <v>849</v>
      </c>
      <c r="X121" s="98" t="s">
        <v>841</v>
      </c>
    </row>
    <row r="122" ht="24">
      <c r="V122" s="95" t="s">
        <v>850</v>
      </c>
      <c r="W122" s="96" t="s">
        <v>851</v>
      </c>
      <c r="X122" s="97" t="s">
        <v>844</v>
      </c>
    </row>
    <row r="123" ht="24">
      <c r="V123" s="95" t="s">
        <v>852</v>
      </c>
      <c r="W123" s="96" t="s">
        <v>853</v>
      </c>
      <c r="X123" s="98" t="s">
        <v>854</v>
      </c>
    </row>
    <row r="124" ht="24">
      <c r="V124" s="95" t="s">
        <v>855</v>
      </c>
      <c r="W124" s="96" t="s">
        <v>856</v>
      </c>
      <c r="X124" s="98" t="s">
        <v>857</v>
      </c>
    </row>
    <row r="125" ht="24">
      <c r="V125" s="95" t="s">
        <v>858</v>
      </c>
      <c r="W125" s="96" t="s">
        <v>859</v>
      </c>
      <c r="X125" s="97" t="s">
        <v>860</v>
      </c>
    </row>
    <row r="126" ht="24">
      <c r="V126" s="95" t="s">
        <v>861</v>
      </c>
      <c r="W126" s="96" t="s">
        <v>862</v>
      </c>
      <c r="X126" s="97" t="s">
        <v>863</v>
      </c>
    </row>
    <row r="127" ht="24">
      <c r="V127" s="95" t="s">
        <v>864</v>
      </c>
      <c r="W127" s="96" t="s">
        <v>865</v>
      </c>
      <c r="X127" s="97" t="s">
        <v>866</v>
      </c>
    </row>
    <row r="128" ht="24">
      <c r="V128" s="95" t="s">
        <v>867</v>
      </c>
      <c r="W128" s="96" t="s">
        <v>868</v>
      </c>
      <c r="X128" s="97" t="s">
        <v>869</v>
      </c>
    </row>
    <row r="129" ht="24">
      <c r="V129" s="95" t="s">
        <v>870</v>
      </c>
      <c r="W129" s="96" t="s">
        <v>871</v>
      </c>
      <c r="X129" s="97" t="s">
        <v>872</v>
      </c>
    </row>
    <row r="130" ht="24">
      <c r="V130" s="95" t="s">
        <v>873</v>
      </c>
      <c r="W130" s="96" t="s">
        <v>874</v>
      </c>
      <c r="X130" s="97" t="s">
        <v>875</v>
      </c>
    </row>
    <row r="131" ht="24">
      <c r="V131" s="95" t="s">
        <v>876</v>
      </c>
      <c r="W131" s="96" t="s">
        <v>877</v>
      </c>
      <c r="X131" s="97" t="s">
        <v>878</v>
      </c>
    </row>
    <row r="132" ht="24">
      <c r="V132" s="95" t="s">
        <v>879</v>
      </c>
      <c r="W132" s="96" t="s">
        <v>880</v>
      </c>
      <c r="X132" s="97" t="s">
        <v>881</v>
      </c>
    </row>
    <row r="133" ht="24">
      <c r="V133" s="95" t="s">
        <v>882</v>
      </c>
      <c r="W133" s="96" t="s">
        <v>883</v>
      </c>
      <c r="X133" s="97" t="s">
        <v>884</v>
      </c>
    </row>
    <row r="134" ht="24">
      <c r="V134" s="95" t="s">
        <v>885</v>
      </c>
      <c r="W134" s="96" t="s">
        <v>886</v>
      </c>
      <c r="X134" s="97" t="s">
        <v>887</v>
      </c>
    </row>
    <row r="135" ht="24">
      <c r="V135" s="95" t="s">
        <v>888</v>
      </c>
      <c r="W135" s="96" t="s">
        <v>889</v>
      </c>
      <c r="X135" s="97" t="s">
        <v>890</v>
      </c>
    </row>
  </sheetData>
  <mergeCells count="18">
    <mergeCell ref="A5:B5"/>
    <mergeCell ref="H5:I5"/>
    <mergeCell ref="O5:P5"/>
    <mergeCell ref="A6:B6"/>
    <mergeCell ref="H6:I6"/>
    <mergeCell ref="O6:P6"/>
    <mergeCell ref="C5:C6"/>
    <mergeCell ref="D5:D6"/>
    <mergeCell ref="E5:E6"/>
    <mergeCell ref="F5:F6"/>
    <mergeCell ref="J5:J6"/>
    <mergeCell ref="K5:K6"/>
    <mergeCell ref="L5:L6"/>
    <mergeCell ref="M5:M6"/>
    <mergeCell ref="Q5:Q6"/>
    <mergeCell ref="R5:R6"/>
    <mergeCell ref="S5:S6"/>
    <mergeCell ref="T5:T6"/>
  </mergeCells>
  <printOptions headings="0" gridLines="0"/>
  <pageMargins left="0.69999999999999996" right="0.69999999999999996" top="0.75" bottom="0.75" header="0.29999999999999999" footer="0.29999999999999999"/>
  <pageSetup paperSize="9" scale="77" fitToWidth="1" fitToHeight="0" pageOrder="downThenOver" orientation="landscape" usePrinterDefaults="1" blackAndWhite="0" draft="0" cellComments="none" useFirstPageNumber="0" errors="displayed" horizontalDpi="600" verticalDpi="600" copies="1"/>
  <headerFooter/>
  <legacyDrawing r:id="rId3"/>
  <extLst>
    <ext xmlns:x14="http://schemas.microsoft.com/office/spreadsheetml/2009/9/main" uri="{CCE6A557-97BC-4b89-ADB6-D9C93CAAB3DF}">
      <x14:dataValidations xmlns:xm="http://schemas.microsoft.com/office/excel/2006/main" count="5" disablePrompts="0">
        <x14:dataValidation xr:uid="{005900B9-0046-46B8-AF79-004300F2008A}" type="list" allowBlank="1" errorStyle="stop" imeMode="noControl" operator="between" showDropDown="0" showErrorMessage="1" showInputMessage="1">
          <x14:formula1>
            <xm:f>$V$8:$V$39</xm:f>
          </x14:formula1>
          <xm:sqref>A7:A22</xm:sqref>
        </x14:dataValidation>
        <x14:dataValidation xr:uid="{00B100A6-009E-4089-81F7-00E300B80065}" type="list" allowBlank="1" errorStyle="stop" imeMode="noControl" operator="between" showDropDown="0" showErrorMessage="1" showInputMessage="1">
          <x14:formula1>
            <xm:f>$V$5:$V$7</xm:f>
          </x14:formula1>
          <xm:sqref>A3</xm:sqref>
        </x14:dataValidation>
        <x14:dataValidation xr:uid="{008E00E6-0081-4DD0-9B65-003600410083}" type="list" allowBlank="1" errorStyle="stop" imeMode="noControl" operator="between" showDropDown="0" showErrorMessage="1" showInputMessage="1">
          <x14:formula1>
            <xm:f>$V$40:$V$62</xm:f>
          </x14:formula1>
          <xm:sqref>H7:H20</xm:sqref>
        </x14:dataValidation>
        <x14:dataValidation xr:uid="{005400C4-00BC-4ECA-9E1A-00A200920073}" type="list" allowBlank="1" errorStyle="stop" imeMode="noControl" operator="between" showDropDown="0" showErrorMessage="1" showInputMessage="1">
          <x14:formula1>
            <xm:f>$V$63:$V$135</xm:f>
          </x14:formula1>
          <xm:sqref>O7:O20</xm:sqref>
        </x14:dataValidation>
        <x14:dataValidation xr:uid="{00B200C0-0054-414D-8ECA-009B000700AE}" type="list" allowBlank="1" errorStyle="stop" imeMode="noControl" operator="between" showDropDown="0" showErrorMessage="1" showInputMessage="1">
          <x14:formula1>
            <xm:f>$H$3:$L$3</xm:f>
          </x14:formula1>
          <xm:sqref>C7:C22 C3 Q7:Q22 J7:J22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C16" activeCellId="0" sqref="C16:G16"/>
    </sheetView>
  </sheetViews>
  <sheetFormatPr baseColWidth="10" defaultRowHeight="14.25"/>
  <cols>
    <col bestFit="1" customWidth="1" min="9" max="9" width="13.140625"/>
    <col customWidth="1" min="10" max="10" width="26.7109375"/>
    <col customWidth="1" min="11" max="11" width="33.85546875"/>
  </cols>
  <sheetData>
    <row r="1">
      <c r="A1" s="2" t="s">
        <v>891</v>
      </c>
    </row>
    <row r="2" ht="30.75" customHeight="1">
      <c r="A2" s="7" t="s">
        <v>892</v>
      </c>
      <c r="B2" s="7"/>
      <c r="C2" s="7"/>
      <c r="D2" s="7"/>
      <c r="E2" s="7"/>
      <c r="F2" s="7"/>
      <c r="G2" s="7"/>
      <c r="H2" s="8"/>
    </row>
    <row r="3">
      <c r="A3" s="29"/>
    </row>
    <row r="4" ht="30.75" customHeight="1">
      <c r="A4" s="101" t="s">
        <v>893</v>
      </c>
      <c r="B4" s="101"/>
      <c r="C4" s="101"/>
      <c r="D4" s="101"/>
      <c r="E4" s="101"/>
      <c r="F4" s="101"/>
      <c r="G4" s="101"/>
    </row>
    <row r="6">
      <c r="A6" s="2" t="s">
        <v>894</v>
      </c>
    </row>
    <row r="7" ht="30.75" customHeight="1">
      <c r="A7" s="102" t="s">
        <v>895</v>
      </c>
      <c r="B7" s="102"/>
      <c r="C7" s="102"/>
      <c r="D7" s="102"/>
      <c r="E7" s="102"/>
      <c r="F7" s="102"/>
      <c r="G7" s="8"/>
      <c r="H7" s="1" t="s">
        <v>896</v>
      </c>
      <c r="I7" s="1" t="s">
        <v>897</v>
      </c>
    </row>
    <row r="8">
      <c r="A8" s="102" t="s">
        <v>898</v>
      </c>
      <c r="B8" s="102"/>
      <c r="C8" s="102"/>
      <c r="D8" s="102"/>
      <c r="E8" s="102"/>
      <c r="F8" s="102"/>
      <c r="G8" s="8"/>
    </row>
    <row r="9" ht="30.75" customHeight="1">
      <c r="A9" s="102" t="s">
        <v>899</v>
      </c>
      <c r="B9" s="102"/>
      <c r="C9" s="102"/>
      <c r="D9" s="102"/>
      <c r="E9" s="102"/>
      <c r="F9" s="102"/>
      <c r="G9" s="8"/>
    </row>
    <row r="10" ht="30" customHeight="1">
      <c r="A10" s="102" t="s">
        <v>900</v>
      </c>
      <c r="B10" s="102"/>
      <c r="C10" s="102"/>
      <c r="D10" s="102"/>
      <c r="E10" s="102"/>
      <c r="F10" s="102"/>
      <c r="G10" s="8"/>
    </row>
    <row r="11" ht="30" customHeight="1">
      <c r="A11" s="102" t="s">
        <v>901</v>
      </c>
      <c r="B11" s="102"/>
      <c r="C11" s="102"/>
      <c r="D11" s="102"/>
      <c r="E11" s="102"/>
      <c r="F11" s="102"/>
      <c r="G11" s="8"/>
    </row>
    <row r="12">
      <c r="A12" s="102" t="s">
        <v>902</v>
      </c>
      <c r="B12" s="102"/>
      <c r="C12" s="102"/>
      <c r="D12" s="102"/>
      <c r="E12" s="102"/>
      <c r="F12" s="102"/>
      <c r="G12" s="8"/>
    </row>
    <row r="13" ht="30" customHeight="1">
      <c r="A13" s="102" t="s">
        <v>903</v>
      </c>
      <c r="B13" s="102"/>
      <c r="C13" s="102"/>
      <c r="D13" s="102"/>
      <c r="E13" s="102"/>
      <c r="F13" s="102"/>
      <c r="G13" s="8"/>
    </row>
    <row r="14">
      <c r="A14" s="102" t="s">
        <v>904</v>
      </c>
      <c r="B14" s="102"/>
      <c r="C14" s="102"/>
      <c r="D14" s="102"/>
      <c r="E14" s="102"/>
      <c r="F14" s="102"/>
      <c r="G14" s="8"/>
    </row>
    <row r="15" ht="30" customHeight="1">
      <c r="A15" s="102" t="s">
        <v>905</v>
      </c>
      <c r="B15" s="102"/>
      <c r="C15" s="102"/>
      <c r="D15" s="102"/>
      <c r="E15" s="102"/>
      <c r="F15" s="102"/>
      <c r="G15" s="8"/>
      <c r="H15" s="8"/>
    </row>
    <row r="16" ht="128.25" customHeight="1">
      <c r="A16" s="103" t="s">
        <v>556</v>
      </c>
      <c r="B16" s="103"/>
      <c r="C16" s="103"/>
      <c r="D16" s="103"/>
      <c r="E16" s="103"/>
      <c r="F16" s="103"/>
      <c r="G16" s="103"/>
    </row>
    <row r="17">
      <c r="I17" s="40" t="s">
        <v>906</v>
      </c>
      <c r="J17" s="40" t="s">
        <v>907</v>
      </c>
      <c r="K17" s="40" t="s">
        <v>908</v>
      </c>
    </row>
    <row r="18">
      <c r="A18" s="2" t="s">
        <v>909</v>
      </c>
      <c r="I18" s="104">
        <v>1</v>
      </c>
      <c r="J18" s="80" t="s">
        <v>910</v>
      </c>
      <c r="K18" s="80"/>
    </row>
    <row r="19" ht="30" customHeight="1">
      <c r="A19" s="101" t="s">
        <v>911</v>
      </c>
      <c r="B19" s="101"/>
      <c r="C19" s="101"/>
      <c r="D19" s="101"/>
      <c r="E19" s="101"/>
      <c r="F19" s="101"/>
      <c r="G19" s="101"/>
      <c r="I19" s="46" t="s">
        <v>107</v>
      </c>
      <c r="J19" s="47" t="s">
        <v>912</v>
      </c>
      <c r="K19" s="47" t="s">
        <v>913</v>
      </c>
    </row>
    <row r="20">
      <c r="A20" s="8"/>
      <c r="B20" s="14" t="e">
        <f>VLOOKUP(A20,$I$18:$J$57,2,FALSE)</f>
        <v>#N/A</v>
      </c>
      <c r="C20" s="15"/>
      <c r="D20" s="14"/>
      <c r="E20" s="22"/>
      <c r="F20" s="22"/>
      <c r="G20" s="15"/>
      <c r="I20" s="46" t="s">
        <v>113</v>
      </c>
      <c r="J20" s="47" t="s">
        <v>914</v>
      </c>
      <c r="K20" s="47" t="s">
        <v>915</v>
      </c>
    </row>
    <row r="21">
      <c r="I21" s="46" t="s">
        <v>128</v>
      </c>
      <c r="J21" s="47" t="s">
        <v>916</v>
      </c>
      <c r="K21" s="47" t="s">
        <v>917</v>
      </c>
    </row>
    <row r="22">
      <c r="I22" s="46" t="s">
        <v>131</v>
      </c>
      <c r="J22" s="47" t="s">
        <v>918</v>
      </c>
      <c r="K22" s="47" t="s">
        <v>919</v>
      </c>
    </row>
    <row r="23">
      <c r="I23" s="46" t="s">
        <v>134</v>
      </c>
      <c r="J23" s="47" t="s">
        <v>920</v>
      </c>
      <c r="K23" s="47" t="s">
        <v>921</v>
      </c>
    </row>
    <row r="24">
      <c r="I24" s="46" t="s">
        <v>137</v>
      </c>
      <c r="J24" s="47" t="s">
        <v>922</v>
      </c>
      <c r="K24" s="47" t="s">
        <v>923</v>
      </c>
    </row>
    <row r="25">
      <c r="I25" s="46" t="s">
        <v>140</v>
      </c>
      <c r="J25" s="47" t="s">
        <v>924</v>
      </c>
      <c r="K25" s="47" t="s">
        <v>925</v>
      </c>
    </row>
    <row r="26">
      <c r="I26" s="46" t="s">
        <v>143</v>
      </c>
      <c r="J26" s="47" t="s">
        <v>926</v>
      </c>
      <c r="K26" s="47" t="s">
        <v>927</v>
      </c>
    </row>
    <row r="27">
      <c r="I27" s="46" t="s">
        <v>176</v>
      </c>
      <c r="J27" s="47" t="s">
        <v>928</v>
      </c>
      <c r="K27" s="47" t="s">
        <v>929</v>
      </c>
    </row>
    <row r="28">
      <c r="I28" s="46" t="s">
        <v>930</v>
      </c>
      <c r="J28" s="47" t="s">
        <v>931</v>
      </c>
      <c r="K28" s="47"/>
    </row>
    <row r="29">
      <c r="I29" s="46" t="s">
        <v>932</v>
      </c>
      <c r="J29" s="47" t="s">
        <v>933</v>
      </c>
      <c r="K29" s="47" t="s">
        <v>934</v>
      </c>
    </row>
    <row r="30">
      <c r="I30" s="46" t="s">
        <v>935</v>
      </c>
      <c r="J30" s="47" t="s">
        <v>936</v>
      </c>
      <c r="K30" s="47" t="s">
        <v>937</v>
      </c>
    </row>
    <row r="31">
      <c r="I31" s="46" t="s">
        <v>938</v>
      </c>
      <c r="J31" s="47" t="s">
        <v>939</v>
      </c>
      <c r="K31" s="47" t="s">
        <v>940</v>
      </c>
    </row>
    <row r="32">
      <c r="I32" s="46" t="s">
        <v>941</v>
      </c>
      <c r="J32" s="47" t="s">
        <v>942</v>
      </c>
      <c r="K32" s="47" t="s">
        <v>943</v>
      </c>
    </row>
    <row r="33">
      <c r="I33" s="46" t="s">
        <v>944</v>
      </c>
      <c r="J33" s="47" t="s">
        <v>945</v>
      </c>
      <c r="K33" s="47" t="s">
        <v>946</v>
      </c>
    </row>
    <row r="34">
      <c r="I34" s="105">
        <v>2</v>
      </c>
      <c r="J34" s="85" t="s">
        <v>947</v>
      </c>
      <c r="K34" s="85"/>
    </row>
    <row r="35">
      <c r="I35" s="106" t="s">
        <v>182</v>
      </c>
      <c r="J35" s="88" t="s">
        <v>933</v>
      </c>
      <c r="K35" s="88" t="s">
        <v>948</v>
      </c>
    </row>
    <row r="36">
      <c r="I36" s="106" t="s">
        <v>218</v>
      </c>
      <c r="J36" s="88" t="s">
        <v>939</v>
      </c>
      <c r="K36" s="88" t="s">
        <v>949</v>
      </c>
    </row>
    <row r="37">
      <c r="I37" s="106" t="s">
        <v>273</v>
      </c>
      <c r="J37" s="88" t="s">
        <v>950</v>
      </c>
      <c r="K37" s="88" t="s">
        <v>951</v>
      </c>
    </row>
    <row r="38">
      <c r="I38" s="106" t="s">
        <v>294</v>
      </c>
      <c r="J38" s="88" t="s">
        <v>952</v>
      </c>
      <c r="K38" s="88" t="s">
        <v>953</v>
      </c>
    </row>
    <row r="39">
      <c r="I39" s="106" t="s">
        <v>297</v>
      </c>
      <c r="J39" s="88" t="s">
        <v>954</v>
      </c>
      <c r="K39" s="88"/>
    </row>
    <row r="40">
      <c r="I40" s="106" t="s">
        <v>321</v>
      </c>
      <c r="J40" s="88" t="s">
        <v>955</v>
      </c>
      <c r="K40" s="88" t="s">
        <v>956</v>
      </c>
    </row>
    <row r="41">
      <c r="I41" s="106" t="s">
        <v>599</v>
      </c>
      <c r="J41" s="88" t="s">
        <v>957</v>
      </c>
      <c r="K41" s="88" t="s">
        <v>958</v>
      </c>
    </row>
    <row r="42">
      <c r="I42" s="106" t="s">
        <v>959</v>
      </c>
      <c r="J42" s="88" t="s">
        <v>960</v>
      </c>
      <c r="K42" s="88" t="s">
        <v>961</v>
      </c>
    </row>
    <row r="43">
      <c r="I43" s="106" t="s">
        <v>962</v>
      </c>
      <c r="J43" s="88" t="s">
        <v>963</v>
      </c>
      <c r="K43" s="88" t="s">
        <v>964</v>
      </c>
    </row>
    <row r="44">
      <c r="I44" s="106" t="s">
        <v>965</v>
      </c>
      <c r="J44" s="88" t="s">
        <v>966</v>
      </c>
      <c r="K44" s="88" t="s">
        <v>967</v>
      </c>
    </row>
    <row r="45">
      <c r="I45" s="106" t="s">
        <v>968</v>
      </c>
      <c r="J45" s="88" t="s">
        <v>969</v>
      </c>
      <c r="K45" s="88"/>
    </row>
    <row r="46">
      <c r="I46" s="106" t="s">
        <v>970</v>
      </c>
      <c r="J46" s="88" t="s">
        <v>971</v>
      </c>
      <c r="K46" s="88" t="s">
        <v>972</v>
      </c>
    </row>
    <row r="47">
      <c r="I47" s="106" t="s">
        <v>973</v>
      </c>
      <c r="J47" s="88" t="s">
        <v>974</v>
      </c>
      <c r="K47" s="88" t="s">
        <v>975</v>
      </c>
    </row>
    <row r="48">
      <c r="I48" s="106" t="s">
        <v>602</v>
      </c>
      <c r="J48" s="88" t="s">
        <v>976</v>
      </c>
      <c r="K48" s="88"/>
    </row>
    <row r="49">
      <c r="I49" s="106" t="s">
        <v>977</v>
      </c>
      <c r="J49" s="88" t="s">
        <v>978</v>
      </c>
      <c r="K49" s="88" t="s">
        <v>979</v>
      </c>
    </row>
    <row r="50">
      <c r="I50" s="106" t="s">
        <v>980</v>
      </c>
      <c r="J50" s="88" t="s">
        <v>981</v>
      </c>
      <c r="K50" s="88" t="s">
        <v>982</v>
      </c>
    </row>
    <row r="51">
      <c r="I51" s="106" t="s">
        <v>983</v>
      </c>
      <c r="J51" s="88" t="s">
        <v>984</v>
      </c>
      <c r="K51" s="88" t="s">
        <v>985</v>
      </c>
    </row>
    <row r="52">
      <c r="I52" s="106" t="s">
        <v>986</v>
      </c>
      <c r="J52" s="88" t="s">
        <v>987</v>
      </c>
      <c r="K52" s="88" t="s">
        <v>988</v>
      </c>
    </row>
    <row r="53">
      <c r="I53" s="106" t="s">
        <v>989</v>
      </c>
      <c r="J53" s="88" t="s">
        <v>990</v>
      </c>
      <c r="K53" s="88" t="s">
        <v>991</v>
      </c>
    </row>
    <row r="54">
      <c r="I54" s="107">
        <v>3</v>
      </c>
      <c r="J54" s="94" t="s">
        <v>992</v>
      </c>
      <c r="K54" s="94"/>
    </row>
    <row r="55">
      <c r="I55" s="108" t="s">
        <v>336</v>
      </c>
      <c r="J55" s="97" t="s">
        <v>993</v>
      </c>
      <c r="K55" s="97" t="s">
        <v>994</v>
      </c>
    </row>
    <row r="56">
      <c r="I56" s="108" t="s">
        <v>364</v>
      </c>
      <c r="J56" s="97" t="s">
        <v>995</v>
      </c>
      <c r="K56" s="97" t="s">
        <v>996</v>
      </c>
    </row>
    <row r="57">
      <c r="I57" s="108" t="s">
        <v>367</v>
      </c>
      <c r="J57" s="97" t="s">
        <v>997</v>
      </c>
      <c r="K57" s="97" t="s">
        <v>998</v>
      </c>
    </row>
  </sheetData>
  <mergeCells count="16">
    <mergeCell ref="A2:G2"/>
    <mergeCell ref="A4:G4"/>
    <mergeCell ref="A7:F7"/>
    <mergeCell ref="A8:F8"/>
    <mergeCell ref="A9:F9"/>
    <mergeCell ref="A10:F10"/>
    <mergeCell ref="A11:F11"/>
    <mergeCell ref="A12:F12"/>
    <mergeCell ref="A13:F13"/>
    <mergeCell ref="A14:F14"/>
    <mergeCell ref="A15:F15"/>
    <mergeCell ref="A16:B16"/>
    <mergeCell ref="C16:G16"/>
    <mergeCell ref="A19:G19"/>
    <mergeCell ref="B20:C20"/>
    <mergeCell ref="D20:G20"/>
  </mergeCells>
  <hyperlinks>
    <hyperlink r:id="rId1" ref="K19" tooltip="https://erc-biodiversite.ofb.fr/erc/compenser/definition-0"/>
  </hyperlink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CCE6A557-97BC-4b89-ADB6-D9C93CAAB3DF}">
      <x14:dataValidations xmlns:xm="http://schemas.microsoft.com/office/excel/2006/main" count="2" disablePrompts="0">
        <x14:dataValidation xr:uid="{00C40046-0086-4D41-8B9D-00E000A3000C}" type="list" allowBlank="1" errorStyle="stop" imeMode="noControl" operator="between" showDropDown="0" showErrorMessage="1" showInputMessage="1">
          <x14:formula1>
            <xm:f>$H$7:$I$7</xm:f>
          </x14:formula1>
          <xm:sqref>G7 G9:G11 H2 G15</xm:sqref>
        </x14:dataValidation>
        <x14:dataValidation xr:uid="{00710026-003D-41FD-BA12-0056007C00C7}" type="list" allowBlank="1" errorStyle="stop" imeMode="noControl" operator="between" showDropDown="0" showErrorMessage="1" showInputMessage="1">
          <x14:formula1>
            <xm:f>$I$18:$I$57</xm:f>
          </x14:formula1>
          <xm:sqref>A20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E10" activeCellId="0" sqref="E10"/>
    </sheetView>
  </sheetViews>
  <sheetFormatPr baseColWidth="10" defaultRowHeight="14.25"/>
  <cols>
    <col customWidth="1" min="3" max="3" width="22.140625"/>
    <col customWidth="1" min="4" max="4" width="8.57421875"/>
    <col customWidth="1" min="5" max="5" width="7.140625"/>
    <col customWidth="1" min="6" max="7" width="11.00390625"/>
    <col bestFit="1" customWidth="1" min="8" max="8" width="11.8515625"/>
    <col customWidth="1" min="9" max="9" width="11.8515625"/>
    <col customWidth="1" min="11" max="11" width="13.28125"/>
    <col customWidth="1" min="12" max="12" width="8.8515625"/>
    <col customWidth="1" min="13" max="13" width="7.7109375"/>
    <col customWidth="1" min="14" max="15" width="7.57421875"/>
    <col customWidth="1" min="16" max="16" width="8.421875"/>
    <col customWidth="1" min="17" max="17" width="7.57421875"/>
    <col customWidth="1" min="18" max="18" width="8.57421875"/>
  </cols>
  <sheetData>
    <row r="1">
      <c r="A1" s="2" t="s">
        <v>999</v>
      </c>
    </row>
    <row r="2" ht="15" customHeight="1">
      <c r="A2" s="101" t="s">
        <v>1000</v>
      </c>
      <c r="B2" s="101"/>
      <c r="C2" s="101"/>
      <c r="D2" s="101"/>
      <c r="E2" s="101"/>
      <c r="F2" s="101"/>
      <c r="G2" s="101"/>
      <c r="H2" s="101"/>
      <c r="I2" s="101"/>
      <c r="J2" s="101"/>
      <c r="K2" s="101"/>
      <c r="L2" s="101"/>
      <c r="M2" s="101"/>
      <c r="N2" s="101"/>
      <c r="O2" s="101"/>
      <c r="P2" s="101"/>
      <c r="Q2" s="101"/>
      <c r="R2" s="101"/>
    </row>
    <row r="4" ht="30" customHeight="1">
      <c r="A4" s="109" t="s">
        <v>1001</v>
      </c>
      <c r="B4" s="109" t="s">
        <v>1002</v>
      </c>
      <c r="C4" s="109" t="s">
        <v>1003</v>
      </c>
      <c r="D4" s="110" t="s">
        <v>1004</v>
      </c>
      <c r="E4" s="110" t="s">
        <v>1005</v>
      </c>
      <c r="F4" s="111" t="s">
        <v>553</v>
      </c>
      <c r="G4" s="111" t="s">
        <v>1006</v>
      </c>
      <c r="H4" s="111" t="s">
        <v>1007</v>
      </c>
      <c r="I4" s="111" t="s">
        <v>1008</v>
      </c>
      <c r="J4" s="112" t="s">
        <v>1009</v>
      </c>
      <c r="K4" s="113"/>
      <c r="L4" s="112" t="s">
        <v>1010</v>
      </c>
      <c r="M4" s="114"/>
      <c r="N4" s="115" t="s">
        <v>1011</v>
      </c>
      <c r="O4" s="116"/>
      <c r="P4" s="117" t="s">
        <v>1012</v>
      </c>
      <c r="Q4" s="117"/>
      <c r="R4" s="117"/>
      <c r="T4" t="s">
        <v>1013</v>
      </c>
      <c r="V4" t="s">
        <v>1014</v>
      </c>
      <c r="X4" t="s">
        <v>1015</v>
      </c>
    </row>
    <row r="5">
      <c r="A5" s="118"/>
      <c r="B5" s="118"/>
      <c r="C5" s="118"/>
      <c r="D5" s="119"/>
      <c r="E5" s="119"/>
      <c r="F5" s="120"/>
      <c r="G5" s="120"/>
      <c r="H5" s="120"/>
      <c r="I5" s="120"/>
      <c r="J5" s="121" t="s">
        <v>1016</v>
      </c>
      <c r="K5" s="121" t="s">
        <v>1017</v>
      </c>
      <c r="L5" s="121" t="s">
        <v>1016</v>
      </c>
      <c r="M5" s="121" t="s">
        <v>1017</v>
      </c>
      <c r="N5" s="118" t="s">
        <v>1016</v>
      </c>
      <c r="O5" s="122" t="s">
        <v>1017</v>
      </c>
      <c r="P5" s="123" t="s">
        <v>1018</v>
      </c>
      <c r="Q5" s="123" t="s">
        <v>1016</v>
      </c>
      <c r="R5" s="123" t="s">
        <v>1017</v>
      </c>
      <c r="T5" s="124" t="s">
        <v>1019</v>
      </c>
      <c r="V5" s="124" t="s">
        <v>1020</v>
      </c>
      <c r="X5" s="124" t="s">
        <v>1021</v>
      </c>
    </row>
    <row r="6">
      <c r="A6" s="8"/>
      <c r="B6" s="8"/>
      <c r="C6" s="8"/>
      <c r="D6" s="8"/>
      <c r="E6" s="8"/>
      <c r="F6" s="8"/>
      <c r="G6" s="8"/>
      <c r="H6" s="8"/>
      <c r="I6" s="8"/>
      <c r="J6" s="8"/>
      <c r="K6" s="8"/>
      <c r="L6" s="8"/>
      <c r="M6" s="8"/>
      <c r="N6" s="8"/>
      <c r="O6" s="125"/>
      <c r="P6" s="126"/>
      <c r="Q6" s="126"/>
      <c r="R6" s="126"/>
      <c r="T6" s="124" t="s">
        <v>1022</v>
      </c>
      <c r="V6" s="124" t="s">
        <v>1023</v>
      </c>
      <c r="X6" s="124" t="s">
        <v>1024</v>
      </c>
    </row>
    <row r="7">
      <c r="A7" s="8"/>
      <c r="B7" s="8"/>
      <c r="C7" s="8"/>
      <c r="D7" s="8"/>
      <c r="E7" s="8"/>
      <c r="F7" s="8"/>
      <c r="G7" s="8"/>
      <c r="H7" s="8"/>
      <c r="I7" s="8"/>
      <c r="J7" s="8"/>
      <c r="K7" s="8"/>
      <c r="L7" s="8"/>
      <c r="M7" s="8"/>
      <c r="N7" s="8"/>
      <c r="O7" s="125"/>
      <c r="P7" s="126"/>
      <c r="Q7" s="126"/>
      <c r="R7" s="126"/>
      <c r="T7" s="124" t="s">
        <v>1025</v>
      </c>
      <c r="V7" s="124" t="s">
        <v>1026</v>
      </c>
      <c r="X7" s="124" t="s">
        <v>1027</v>
      </c>
    </row>
    <row r="8">
      <c r="A8" s="8"/>
      <c r="B8" s="8"/>
      <c r="C8" s="8"/>
      <c r="D8" s="8"/>
      <c r="E8" s="8"/>
      <c r="F8" s="8"/>
      <c r="G8" s="8"/>
      <c r="H8" s="8"/>
      <c r="I8" s="8"/>
      <c r="J8" s="8"/>
      <c r="K8" s="8"/>
      <c r="L8" s="8"/>
      <c r="M8" s="8"/>
      <c r="N8" s="8"/>
      <c r="O8" s="125"/>
      <c r="P8" s="126"/>
      <c r="Q8" s="126"/>
      <c r="R8" s="126"/>
      <c r="T8" s="124" t="s">
        <v>1028</v>
      </c>
      <c r="V8" s="124" t="s">
        <v>1029</v>
      </c>
      <c r="X8" s="124" t="s">
        <v>1030</v>
      </c>
    </row>
    <row r="9">
      <c r="A9" s="8"/>
      <c r="B9" s="8"/>
      <c r="C9" s="8"/>
      <c r="D9" s="8"/>
      <c r="E9" s="8"/>
      <c r="F9" s="8"/>
      <c r="G9" s="8"/>
      <c r="H9" s="8"/>
      <c r="I9" s="8"/>
      <c r="J9" s="8"/>
      <c r="K9" s="8"/>
      <c r="L9" s="8"/>
      <c r="M9" s="8"/>
      <c r="N9" s="8"/>
      <c r="O9" s="125"/>
      <c r="P9" s="126"/>
      <c r="Q9" s="126"/>
      <c r="R9" s="126"/>
      <c r="T9" s="124" t="s">
        <v>1031</v>
      </c>
      <c r="V9" s="124" t="s">
        <v>1032</v>
      </c>
      <c r="X9" s="124" t="s">
        <v>1033</v>
      </c>
    </row>
    <row r="10">
      <c r="T10" s="124" t="s">
        <v>1034</v>
      </c>
      <c r="V10" s="124" t="s">
        <v>1035</v>
      </c>
    </row>
    <row r="11">
      <c r="T11" s="124" t="s">
        <v>1036</v>
      </c>
      <c r="V11" s="124" t="s">
        <v>1037</v>
      </c>
    </row>
    <row r="12">
      <c r="T12" s="124" t="s">
        <v>1038</v>
      </c>
      <c r="X12" t="s">
        <v>1039</v>
      </c>
    </row>
    <row r="13">
      <c r="T13" s="124" t="s">
        <v>1040</v>
      </c>
      <c r="X13" t="s">
        <v>1041</v>
      </c>
    </row>
    <row r="14">
      <c r="T14" s="124" t="s">
        <v>1042</v>
      </c>
      <c r="X14" t="s">
        <v>1043</v>
      </c>
    </row>
    <row r="15">
      <c r="T15" s="124" t="s">
        <v>1044</v>
      </c>
      <c r="X15" t="s">
        <v>1045</v>
      </c>
    </row>
    <row r="16">
      <c r="T16" s="124" t="s">
        <v>1046</v>
      </c>
    </row>
    <row r="17">
      <c r="T17" s="124" t="s">
        <v>1047</v>
      </c>
    </row>
    <row r="18">
      <c r="T18" s="124" t="s">
        <v>1048</v>
      </c>
    </row>
    <row r="19">
      <c r="T19" s="124" t="s">
        <v>1049</v>
      </c>
    </row>
    <row r="20">
      <c r="T20" s="124" t="s">
        <v>1050</v>
      </c>
    </row>
    <row r="21">
      <c r="T21" s="124" t="s">
        <v>1051</v>
      </c>
    </row>
    <row r="22">
      <c r="C22" s="127"/>
      <c r="T22" s="124" t="s">
        <v>1052</v>
      </c>
    </row>
    <row r="23">
      <c r="T23" s="124" t="s">
        <v>1053</v>
      </c>
    </row>
    <row r="24">
      <c r="T24" s="124" t="s">
        <v>1054</v>
      </c>
    </row>
    <row r="25"/>
  </sheetData>
  <mergeCells count="14">
    <mergeCell ref="A2:N2"/>
    <mergeCell ref="A4:A5"/>
    <mergeCell ref="B4:B5"/>
    <mergeCell ref="C4:C5"/>
    <mergeCell ref="D4:D5"/>
    <mergeCell ref="E4:E5"/>
    <mergeCell ref="F4:F5"/>
    <mergeCell ref="G4:G5"/>
    <mergeCell ref="H4:H5"/>
    <mergeCell ref="I4:I5"/>
    <mergeCell ref="J4:K4"/>
    <mergeCell ref="L4:M4"/>
    <mergeCell ref="N4:O4"/>
    <mergeCell ref="P4:R4"/>
  </mergeCells>
  <printOptions headings="0" gridLines="0"/>
  <pageMargins left="0.69999999999999996" right="0.69999999999999996" top="0.75" bottom="0.75" header="0.29999999999999999" footer="0.29999999999999999"/>
  <pageSetup paperSize="9" scale="100" fitToWidth="1" fitToHeight="1" pageOrder="downThenOver" orientation="landscape" usePrinterDefaults="1" blackAndWhite="0" draft="0" cellComments="none" useFirstPageNumber="0" errors="displayed" horizontalDpi="600" verticalDpi="600" copies="1"/>
  <headerFooter/>
  <drawing r:id="rId1"/>
  <extLst>
    <ext xmlns:x14="http://schemas.microsoft.com/office/spreadsheetml/2009/9/main" uri="{CCE6A557-97BC-4b89-ADB6-D9C93CAAB3DF}">
      <x14:dataValidations xmlns:xm="http://schemas.microsoft.com/office/excel/2006/main" count="7" disablePrompts="0">
        <x14:dataValidation xr:uid="{003300EE-001F-4B84-9ABC-005A00C800CF}" type="list" allowBlank="1" errorStyle="stop" imeMode="noControl" operator="between" showDropDown="0" showErrorMessage="1" showInputMessage="1">
          <x14:formula1>
            <xm:f>$T$4:$T$24</xm:f>
          </x14:formula1>
          <xm:sqref>A6:A9</xm:sqref>
        </x14:dataValidation>
        <x14:dataValidation xr:uid="{00EA0026-0059-4EDD-BC04-009900890026}" type="none" allowBlank="1" errorStyle="stop" imeMode="noControl" operator="between" showDropDown="0" showErrorMessage="1" showInputMessage="1">
          <x14:formula1>
            <xm:f>$O$4:$O$12</xm:f>
          </x14:formula1>
          <xm:sqref>J6:J9</xm:sqref>
        </x14:dataValidation>
        <x14:dataValidation xr:uid="{00550001-00C6-418D-8F05-007F000700FC}" type="none" allowBlank="1" errorStyle="stop" imeMode="noControl" operator="between" showDropDown="0" showErrorMessage="1" showInputMessage="1">
          <x14:formula1>
            <xm:f>$Q$4:$Q$10</xm:f>
          </x14:formula1>
          <xm:sqref>M6:M9</xm:sqref>
        </x14:dataValidation>
        <x14:dataValidation xr:uid="{006400B1-0012-4A95-8336-00EC00580042}" type="none" allowBlank="1" errorStyle="stop" imeMode="noControl" operator="between" showDropDown="0" showErrorMessage="1" showInputMessage="1">
          <x14:formula1>
            <xm:f>$Q$4:$Q$10</xm:f>
          </x14:formula1>
          <xm:sqref>O6:O9</xm:sqref>
        </x14:dataValidation>
        <x14:dataValidation xr:uid="{00510092-00EB-472A-BFC6-00FD000B00DB}" type="list" allowBlank="1" errorStyle="stop" imeMode="noControl" operator="between" showDropDown="0" showErrorMessage="1" showInputMessage="1">
          <x14:formula1>
            <xm:f>$V$5:$V$11</xm:f>
          </x14:formula1>
          <xm:sqref>F6:F9</xm:sqref>
        </x14:dataValidation>
        <x14:dataValidation xr:uid="{0082003C-00EB-4285-BA62-00C5002C0074}" type="list" allowBlank="1" errorStyle="stop" imeMode="noControl" operator="between" showDropDown="0" showErrorMessage="1" showInputMessage="1">
          <x14:formula1>
            <xm:f>$X$4:$X$9</xm:f>
          </x14:formula1>
          <xm:sqref>G6:G9</xm:sqref>
        </x14:dataValidation>
        <x14:dataValidation xr:uid="{00C400D5-00C1-4881-85EE-00BF00BB00F2}" type="list" allowBlank="1" errorStyle="stop" imeMode="noControl" operator="between" showDropDown="0" showErrorMessage="1" showInputMessage="1">
          <x14:formula1>
            <xm:f>$X$12:$X$15</xm:f>
          </x14:formula1>
          <xm:sqref>P6:P9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D8" activeCellId="0" sqref="D8"/>
    </sheetView>
  </sheetViews>
  <sheetFormatPr baseColWidth="10" defaultRowHeight="14.25"/>
  <cols>
    <col bestFit="1" customWidth="1" min="5" max="5" width="19.28515625"/>
    <col customWidth="1" min="6" max="7" width="6.140625"/>
    <col bestFit="1" customWidth="1" min="8" max="8" width="14.5703125"/>
    <col bestFit="1" customWidth="1" min="9" max="9" width="13.140625"/>
  </cols>
  <sheetData>
    <row r="1">
      <c r="A1" s="2" t="s">
        <v>1055</v>
      </c>
    </row>
    <row r="2" ht="30" customHeight="1">
      <c r="A2" s="101" t="s">
        <v>1056</v>
      </c>
      <c r="B2" s="101"/>
      <c r="C2" s="101"/>
      <c r="D2" s="101"/>
      <c r="E2" s="101"/>
      <c r="F2" s="101"/>
      <c r="G2" s="101"/>
      <c r="H2" s="101"/>
    </row>
    <row r="3">
      <c r="A3" s="101" t="s">
        <v>1057</v>
      </c>
      <c r="B3" s="101"/>
      <c r="C3" s="101"/>
      <c r="D3" s="101"/>
      <c r="E3" s="101"/>
      <c r="F3" s="101"/>
      <c r="G3" s="101"/>
      <c r="H3" s="101"/>
    </row>
    <row r="5">
      <c r="A5" s="8" t="s">
        <v>1058</v>
      </c>
      <c r="B5" s="8" t="s">
        <v>1059</v>
      </c>
      <c r="C5" s="8" t="s">
        <v>1060</v>
      </c>
      <c r="D5" s="8" t="s">
        <v>1061</v>
      </c>
      <c r="E5" s="8" t="s">
        <v>1062</v>
      </c>
      <c r="F5" s="8" t="s">
        <v>1063</v>
      </c>
      <c r="G5" s="8" t="s">
        <v>1064</v>
      </c>
      <c r="H5" s="8" t="s">
        <v>1065</v>
      </c>
      <c r="I5" s="8" t="s">
        <v>1066</v>
      </c>
      <c r="K5" t="s">
        <v>1067</v>
      </c>
    </row>
    <row r="6">
      <c r="A6" s="8"/>
      <c r="B6" s="8"/>
      <c r="C6" s="8"/>
      <c r="D6" s="8"/>
      <c r="E6" s="8"/>
      <c r="F6" s="5"/>
      <c r="G6" s="5"/>
      <c r="H6" s="5"/>
      <c r="I6" s="8"/>
      <c r="K6" t="s">
        <v>1068</v>
      </c>
    </row>
    <row r="7">
      <c r="K7" t="s">
        <v>1069</v>
      </c>
    </row>
    <row r="8">
      <c r="K8" t="s">
        <v>1070</v>
      </c>
    </row>
    <row r="9">
      <c r="K9" t="s">
        <v>1071</v>
      </c>
    </row>
    <row r="16" ht="15">
      <c r="A16" s="2" t="s">
        <v>1072</v>
      </c>
    </row>
    <row r="17" ht="15">
      <c r="A17" s="128" t="s">
        <v>1073</v>
      </c>
      <c r="B17" s="129"/>
      <c r="C17" s="129"/>
      <c r="D17" s="129"/>
      <c r="E17" s="130"/>
      <c r="F17" s="131"/>
      <c r="G17" s="132"/>
      <c r="H17" s="132"/>
    </row>
    <row r="18" ht="15">
      <c r="A18" s="133" t="s">
        <v>1074</v>
      </c>
      <c r="B18" s="101"/>
      <c r="C18" s="101"/>
      <c r="D18" s="101"/>
      <c r="E18" s="101"/>
      <c r="F18" s="101"/>
      <c r="G18" s="101"/>
      <c r="H18" s="101"/>
      <c r="I18" s="101"/>
    </row>
  </sheetData>
  <mergeCells count="5">
    <mergeCell ref="A2:H2"/>
    <mergeCell ref="A3:H3"/>
    <mergeCell ref="F6:H6"/>
    <mergeCell ref="A17:E17"/>
    <mergeCell ref="A18:I18"/>
  </mergeCells>
  <dataValidations count="3" disablePrompts="0">
    <dataValidation sqref="D6" type="list" allowBlank="1" errorStyle="stop" imeMode="noControl" operator="between" showDropDown="0" showErrorMessage="1" showInputMessage="1">
      <formula1>site_contexte!$H$7:$I$7</formula1>
    </dataValidation>
    <dataValidation sqref="H17" type="none" allowBlank="1" errorStyle="stop" imeMode="noControl" operator="between" showDropDown="0" showErrorMessage="1" showInputMessage="1">
      <formula1>site_contexte!$H$7:$I$7</formula1>
    </dataValidation>
    <dataValidation sqref="F17" type="list" allowBlank="1" errorStyle="stop" imeMode="noControl" operator="between" showDropDown="0" showErrorMessage="1" showInputMessage="1">
      <formula1>site_contexte!$H$7:$I$7</formula1>
    </dataValidation>
  </dataValidations>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legacyDrawing r:id="rId3"/>
  <extLst>
    <ext xmlns:x14="http://schemas.microsoft.com/office/spreadsheetml/2009/9/main" uri="{CCE6A557-97BC-4b89-ADB6-D9C93CAAB3DF}">
      <x14:dataValidations xmlns:xm="http://schemas.microsoft.com/office/excel/2006/main" count="1" disablePrompts="0">
        <x14:dataValidation xr:uid="{00AF0012-00B5-40D4-A9A3-000400C10019}" type="list" allowBlank="1" errorStyle="stop" imeMode="noControl" operator="between" showDropDown="0" showErrorMessage="1" showInputMessage="1">
          <x14:formula1>
            <xm:f>$K$5:$K$9</xm:f>
          </x14:formula1>
          <xm:sqref>A6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ONLYOFFICE/8.3.1.25</Application>
  <DocSecurity>0</DocSecurity>
  <ScaleCrop>0</ScaleCrop>
  <HeadingPairs>
    <vt:vector size="0" baseType="variant"/>
  </HeadingPairs>
  <TitlesOfParts>
    <vt:vector size="0" baseType="lpstr"/>
  </TitlesOfParts>
  <Company/>
  <LinksUpToDate>0</LinksUpToDate>
  <SharedDoc>0</SharedDoc>
  <HyperlinksChanged>0</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Delphine Jaymond</dc:creator>
  <cp:revision>8</cp:revision>
  <dcterms:created xsi:type="dcterms:W3CDTF">2025-01-23T09:37:54Z</dcterms:created>
  <dcterms:modified xsi:type="dcterms:W3CDTF">2025-04-09T12:26:30Z</dcterms:modified>
</cp:coreProperties>
</file>